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9420" windowHeight="705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B10"/>
  <c r="C9"/>
  <c r="B9"/>
  <c r="C8"/>
  <c r="B8"/>
  <c r="C6"/>
  <c r="B6"/>
</calcChain>
</file>

<file path=xl/sharedStrings.xml><?xml version="1.0" encoding="utf-8"?>
<sst xmlns="http://schemas.openxmlformats.org/spreadsheetml/2006/main" count="22" uniqueCount="21">
  <si>
    <t>Netuno</t>
  </si>
  <si>
    <t>&amp;</t>
  </si>
  <si>
    <t>G</t>
  </si>
  <si>
    <t>OBS</t>
  </si>
  <si>
    <t>Da rosca até a tubeira de prensagem (Paquímetro 200 mm digital)</t>
  </si>
  <si>
    <t>Da rosca até o início do grão (Paquímetro de plástico)</t>
  </si>
  <si>
    <t>menvólucro (g)</t>
  </si>
  <si>
    <t>Linicial (mm)</t>
  </si>
  <si>
    <t>Lfinal (mm)</t>
  </si>
  <si>
    <t>Lg (mm)</t>
  </si>
  <si>
    <t>mfinal (g)</t>
  </si>
  <si>
    <t>Mp (g)</t>
  </si>
  <si>
    <t>menvólucro + Mp (China 1000g, 1g)</t>
  </si>
  <si>
    <t>vol prop (cm3)</t>
  </si>
  <si>
    <t>ro (g/cm3)</t>
  </si>
  <si>
    <t>Comprimento do Grão, Calculado (Linicial - Lfinal)</t>
  </si>
  <si>
    <t>Massa do envólucro, AY220</t>
  </si>
  <si>
    <t>Massa do envólucro, China 1000 g, 1g</t>
  </si>
  <si>
    <t>Massa de propelente, Calculado (Mfinal - menvólucro)</t>
  </si>
  <si>
    <t>Volume do propelente</t>
  </si>
  <si>
    <t>Massa específica do propelente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</si>
</sst>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1" sqref="D11"/>
    </sheetView>
  </sheetViews>
  <sheetFormatPr defaultRowHeight="15"/>
  <cols>
    <col min="1" max="1" width="14.5703125" style="2" bestFit="1" customWidth="1"/>
    <col min="2" max="3" width="8" style="2" bestFit="1" customWidth="1"/>
    <col min="4" max="4" width="60" style="2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6</v>
      </c>
      <c r="B2" s="2">
        <v>192.30799999999999</v>
      </c>
      <c r="C2" s="2">
        <v>194.40100000000001</v>
      </c>
      <c r="D2" s="2" t="s">
        <v>16</v>
      </c>
    </row>
    <row r="3" spans="1:4">
      <c r="A3" s="2" t="s">
        <v>6</v>
      </c>
      <c r="B3" s="2">
        <v>192.3</v>
      </c>
      <c r="C3" s="2">
        <v>194.4</v>
      </c>
      <c r="D3" s="2" t="s">
        <v>17</v>
      </c>
    </row>
    <row r="4" spans="1:4">
      <c r="A4" s="2" t="s">
        <v>7</v>
      </c>
      <c r="B4" s="2">
        <v>164.65</v>
      </c>
      <c r="C4" s="2">
        <v>168.04</v>
      </c>
      <c r="D4" s="2" t="s">
        <v>4</v>
      </c>
    </row>
    <row r="5" spans="1:4">
      <c r="A5" s="2" t="s">
        <v>8</v>
      </c>
      <c r="B5" s="2">
        <v>23.8</v>
      </c>
      <c r="C5" s="2">
        <v>27</v>
      </c>
      <c r="D5" s="2" t="s">
        <v>5</v>
      </c>
    </row>
    <row r="6" spans="1:4">
      <c r="A6" s="3" t="s">
        <v>9</v>
      </c>
      <c r="B6" s="3">
        <f>B4-B5</f>
        <v>140.85</v>
      </c>
      <c r="C6" s="3">
        <f>C4-C5</f>
        <v>141.04</v>
      </c>
      <c r="D6" s="2" t="s">
        <v>15</v>
      </c>
    </row>
    <row r="7" spans="1:4">
      <c r="A7" s="2" t="s">
        <v>10</v>
      </c>
      <c r="B7" s="2">
        <v>296.89999999999998</v>
      </c>
      <c r="C7" s="2">
        <v>303.3</v>
      </c>
      <c r="D7" s="2" t="s">
        <v>12</v>
      </c>
    </row>
    <row r="8" spans="1:4">
      <c r="A8" s="3" t="s">
        <v>11</v>
      </c>
      <c r="B8" s="3">
        <f>B7-B3</f>
        <v>104.59999999999997</v>
      </c>
      <c r="C8" s="3">
        <f>C7-C3</f>
        <v>108.9</v>
      </c>
      <c r="D8" s="2" t="s">
        <v>18</v>
      </c>
    </row>
    <row r="9" spans="1:4">
      <c r="A9" s="2" t="s">
        <v>13</v>
      </c>
      <c r="B9" s="2">
        <f>PI()/4*(3.795^2-2.55^2)*B6*0.1</f>
        <v>87.387177130241739</v>
      </c>
      <c r="C9" s="2">
        <f>PI()/4*(3.795^2-2.55^2)*C6*0.1</f>
        <v>87.50505830634927</v>
      </c>
      <c r="D9" s="2" t="s">
        <v>19</v>
      </c>
    </row>
    <row r="10" spans="1:4">
      <c r="A10" s="3" t="s">
        <v>14</v>
      </c>
      <c r="B10" s="3">
        <f>B8/B9</f>
        <v>1.1969719521218114</v>
      </c>
      <c r="C10" s="3">
        <f>C8/C9</f>
        <v>1.2444994850326081</v>
      </c>
      <c r="D10" s="2" t="s">
        <v>20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UFPR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diego_moro</dc:creator>
  <cp:lastModifiedBy>diego_moro</cp:lastModifiedBy>
  <dcterms:created xsi:type="dcterms:W3CDTF">2015-11-11T14:58:28Z</dcterms:created>
  <dcterms:modified xsi:type="dcterms:W3CDTF">2015-11-11T15:21:08Z</dcterms:modified>
</cp:coreProperties>
</file>