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3395" windowHeight="1182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41" i="1"/>
  <c r="D33"/>
  <c r="D30"/>
  <c r="D27"/>
  <c r="D24"/>
  <c r="C41"/>
  <c r="C33"/>
  <c r="C30"/>
  <c r="C27"/>
  <c r="C24"/>
</calcChain>
</file>

<file path=xl/sharedStrings.xml><?xml version="1.0" encoding="utf-8"?>
<sst xmlns="http://schemas.openxmlformats.org/spreadsheetml/2006/main" count="48" uniqueCount="44">
  <si>
    <t>Dados</t>
  </si>
  <si>
    <t>Dg (mm)</t>
  </si>
  <si>
    <t>Di (mm)</t>
  </si>
  <si>
    <t>Lp (mm)</t>
  </si>
  <si>
    <t>ro (kg/m3)</t>
  </si>
  <si>
    <t>a (m/s.Pa)</t>
  </si>
  <si>
    <t>n (.)</t>
  </si>
  <si>
    <t>pa (Pa)</t>
  </si>
  <si>
    <t>Cd (.)</t>
  </si>
  <si>
    <t>Resultados</t>
  </si>
  <si>
    <t>It real (N.s)</t>
  </si>
  <si>
    <t>It sim (N.s)</t>
  </si>
  <si>
    <t>Erro It (%)</t>
  </si>
  <si>
    <t>tq real (s)</t>
  </si>
  <si>
    <t>tq sim (s)</t>
  </si>
  <si>
    <t>Erro tq (%)</t>
  </si>
  <si>
    <t>Emed real (N)</t>
  </si>
  <si>
    <t>Emed sim (N)</t>
  </si>
  <si>
    <t>Erro Emed (%)</t>
  </si>
  <si>
    <t>pmed sim (bar)</t>
  </si>
  <si>
    <t>Is sim (s)</t>
  </si>
  <si>
    <t>Is real (s)</t>
  </si>
  <si>
    <t>Erro Is (%)</t>
  </si>
  <si>
    <t>De (mm)</t>
  </si>
  <si>
    <t>pmax sim (bar)</t>
  </si>
  <si>
    <t>r min sim (mm/s)</t>
  </si>
  <si>
    <t>r max sim (mm/s)</t>
  </si>
  <si>
    <t>Mp (g)</t>
  </si>
  <si>
    <t>pmin sim (bar)</t>
  </si>
  <si>
    <t>Análise</t>
  </si>
  <si>
    <t>TE-22</t>
  </si>
  <si>
    <t>Netuno-R</t>
  </si>
  <si>
    <t>Emax real (N)</t>
  </si>
  <si>
    <t>Emax sim (N)</t>
  </si>
  <si>
    <t>Erro Emax (%)</t>
  </si>
  <si>
    <t>TE-21</t>
  </si>
  <si>
    <t>30 Ago 89</t>
  </si>
  <si>
    <t>Tipo grão</t>
  </si>
  <si>
    <t>Et (.)</t>
  </si>
  <si>
    <t>Data</t>
  </si>
  <si>
    <t>prop</t>
  </si>
  <si>
    <t>Marchi, 19 Jan 2016</t>
  </si>
  <si>
    <t>TE-10</t>
  </si>
  <si>
    <t>Análise do Netuno-R com o aplicativo EMPUXO 1.6 Diego</t>
  </si>
</sst>
</file>

<file path=xl/styles.xml><?xml version="1.0" encoding="utf-8"?>
<styleSheet xmlns="http://schemas.openxmlformats.org/spreadsheetml/2006/main">
  <numFmts count="3">
    <numFmt numFmtId="164" formatCode="0.000E+00"/>
    <numFmt numFmtId="165" formatCode="0.0"/>
    <numFmt numFmtId="166" formatCode="0.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5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165" fontId="0" fillId="0" borderId="0" xfId="0" applyNumberFormat="1"/>
    <xf numFmtId="2" fontId="0" fillId="0" borderId="0" xfId="0" applyNumberFormat="1"/>
    <xf numFmtId="0" fontId="3" fillId="0" borderId="0" xfId="0" applyFont="1"/>
    <xf numFmtId="166" fontId="0" fillId="0" borderId="0" xfId="0" applyNumberFormat="1"/>
    <xf numFmtId="0" fontId="1" fillId="0" borderId="1" xfId="0" applyFont="1" applyBorder="1"/>
    <xf numFmtId="0" fontId="0" fillId="0" borderId="2" xfId="0" applyBorder="1"/>
    <xf numFmtId="2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2" fontId="0" fillId="0" borderId="0" xfId="0" applyNumberFormat="1" applyBorder="1"/>
    <xf numFmtId="0" fontId="0" fillId="0" borderId="7" xfId="0" applyFill="1" applyBorder="1"/>
    <xf numFmtId="0" fontId="0" fillId="0" borderId="0" xfId="0" applyAlignment="1">
      <alignment horizontal="right"/>
    </xf>
    <xf numFmtId="15" fontId="0" fillId="0" borderId="0" xfId="0" applyNumberFormat="1"/>
    <xf numFmtId="0" fontId="0" fillId="0" borderId="0" xfId="0"/>
    <xf numFmtId="164" fontId="0" fillId="0" borderId="0" xfId="0" applyNumberFormat="1"/>
    <xf numFmtId="2" fontId="0" fillId="0" borderId="0" xfId="0" applyNumberFormat="1"/>
    <xf numFmtId="166" fontId="0" fillId="0" borderId="0" xfId="0" applyNumberFormat="1"/>
    <xf numFmtId="0" fontId="0" fillId="0" borderId="2" xfId="0" applyBorder="1"/>
    <xf numFmtId="2" fontId="0" fillId="0" borderId="2" xfId="0" applyNumberFormat="1" applyBorder="1"/>
    <xf numFmtId="2" fontId="0" fillId="0" borderId="0" xfId="0" applyNumberFormat="1" applyBorder="1"/>
    <xf numFmtId="2" fontId="0" fillId="0" borderId="6" xfId="0" applyNumberFormat="1" applyBorder="1"/>
    <xf numFmtId="0" fontId="1" fillId="0" borderId="1" xfId="0" applyFont="1" applyBorder="1" applyAlignment="1">
      <alignment horizontal="center"/>
    </xf>
    <xf numFmtId="2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Fill="1" applyBorder="1"/>
    <xf numFmtId="165" fontId="0" fillId="0" borderId="0" xfId="0" applyNumberFormat="1" applyFill="1" applyBorder="1"/>
    <xf numFmtId="165" fontId="0" fillId="0" borderId="2" xfId="0" applyNumberFormat="1" applyBorder="1"/>
    <xf numFmtId="15" fontId="0" fillId="0" borderId="0" xfId="0" applyNumberFormat="1" applyAlignment="1">
      <alignment horizontal="center"/>
    </xf>
    <xf numFmtId="1" fontId="0" fillId="0" borderId="0" xfId="0" applyNumberFormat="1"/>
    <xf numFmtId="166" fontId="0" fillId="0" borderId="2" xfId="0" applyNumberFormat="1" applyBorder="1"/>
    <xf numFmtId="2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topLeftCell="A19" workbookViewId="0">
      <selection activeCell="A47" sqref="A47"/>
    </sheetView>
  </sheetViews>
  <sheetFormatPr defaultRowHeight="15"/>
  <cols>
    <col min="1" max="1" width="16.42578125" customWidth="1"/>
    <col min="2" max="2" width="12" customWidth="1"/>
    <col min="3" max="3" width="11.5703125" bestFit="1" customWidth="1"/>
    <col min="4" max="4" width="9.85546875" customWidth="1"/>
    <col min="5" max="5" width="9.7109375" customWidth="1"/>
    <col min="6" max="7" width="9.85546875" customWidth="1"/>
    <col min="8" max="8" width="11.5703125" customWidth="1"/>
  </cols>
  <sheetData>
    <row r="1" spans="1:8" ht="21">
      <c r="A1" s="4" t="s">
        <v>43</v>
      </c>
    </row>
    <row r="3" spans="1:8" ht="18.75">
      <c r="A3" s="7" t="s">
        <v>0</v>
      </c>
    </row>
    <row r="4" spans="1:8" s="3" customFormat="1">
      <c r="A4" s="9" t="s">
        <v>29</v>
      </c>
      <c r="B4" s="27" t="s">
        <v>30</v>
      </c>
      <c r="C4" s="27" t="s">
        <v>35</v>
      </c>
      <c r="D4" s="27" t="s">
        <v>42</v>
      </c>
      <c r="E4" s="27"/>
      <c r="F4" s="27"/>
      <c r="G4" s="27"/>
      <c r="H4" s="27"/>
    </row>
    <row r="5" spans="1:8">
      <c r="A5" s="12" t="s">
        <v>39</v>
      </c>
      <c r="B5" s="34" t="s">
        <v>36</v>
      </c>
      <c r="C5" s="34" t="s">
        <v>36</v>
      </c>
      <c r="D5" s="34">
        <v>32700</v>
      </c>
      <c r="E5" s="1"/>
      <c r="F5" s="18"/>
      <c r="G5" s="18"/>
      <c r="H5" s="18"/>
    </row>
    <row r="6" spans="1:8">
      <c r="A6" s="13" t="s">
        <v>1</v>
      </c>
      <c r="B6" s="21">
        <v>12</v>
      </c>
      <c r="C6" s="21">
        <v>11.4</v>
      </c>
      <c r="D6" s="21">
        <v>12.5</v>
      </c>
      <c r="E6" s="21"/>
      <c r="F6" s="21"/>
      <c r="G6" s="21"/>
      <c r="H6" s="21"/>
    </row>
    <row r="7" spans="1:8">
      <c r="A7" s="13" t="s">
        <v>23</v>
      </c>
      <c r="B7" s="21">
        <v>38.1</v>
      </c>
      <c r="C7" s="21">
        <v>38.1</v>
      </c>
      <c r="D7" s="21">
        <v>38.1</v>
      </c>
      <c r="E7" s="21"/>
      <c r="F7" s="21"/>
      <c r="G7" s="21"/>
      <c r="H7" s="21"/>
    </row>
    <row r="8" spans="1:8">
      <c r="A8" s="13" t="s">
        <v>2</v>
      </c>
      <c r="B8" s="21">
        <v>15</v>
      </c>
      <c r="C8" s="21">
        <v>25</v>
      </c>
      <c r="D8" s="21">
        <v>25</v>
      </c>
      <c r="E8" s="21"/>
      <c r="F8" s="21"/>
      <c r="G8" s="21"/>
      <c r="H8" s="21"/>
    </row>
    <row r="9" spans="1:8">
      <c r="A9" s="13" t="s">
        <v>3</v>
      </c>
      <c r="B9" s="19">
        <v>142</v>
      </c>
      <c r="C9" s="19">
        <v>141</v>
      </c>
      <c r="D9" s="19">
        <v>126</v>
      </c>
      <c r="E9" s="19"/>
      <c r="F9" s="19"/>
      <c r="G9" s="19"/>
      <c r="H9" s="19"/>
    </row>
    <row r="10" spans="1:8" s="19" customFormat="1">
      <c r="A10" s="13" t="s">
        <v>37</v>
      </c>
      <c r="B10" s="35">
        <v>7</v>
      </c>
      <c r="C10" s="35">
        <v>7</v>
      </c>
      <c r="D10" s="35">
        <v>7</v>
      </c>
      <c r="E10" s="35"/>
      <c r="F10" s="35"/>
      <c r="G10" s="35"/>
      <c r="H10" s="35"/>
    </row>
    <row r="11" spans="1:8">
      <c r="A11" s="13" t="s">
        <v>4</v>
      </c>
      <c r="B11" s="19">
        <v>1291.6677</v>
      </c>
      <c r="C11" s="19">
        <v>1281.4078</v>
      </c>
      <c r="D11" s="19">
        <v>1277.4802</v>
      </c>
      <c r="E11" s="19"/>
      <c r="F11" s="19"/>
      <c r="G11" s="19"/>
      <c r="H11" s="19"/>
    </row>
    <row r="12" spans="1:8">
      <c r="A12" s="13" t="s">
        <v>5</v>
      </c>
      <c r="B12" s="20">
        <v>2.6599999999999999E-5</v>
      </c>
      <c r="C12" s="2">
        <v>2.6599999999999999E-5</v>
      </c>
      <c r="D12" s="20">
        <v>2.6599999999999999E-5</v>
      </c>
      <c r="E12" s="20"/>
      <c r="F12" s="20"/>
      <c r="G12" s="20"/>
      <c r="H12" s="20"/>
    </row>
    <row r="13" spans="1:8">
      <c r="A13" s="13" t="s">
        <v>6</v>
      </c>
      <c r="B13" s="22">
        <v>0.39</v>
      </c>
      <c r="C13" s="8">
        <v>0.39</v>
      </c>
      <c r="D13" s="22">
        <v>0.39</v>
      </c>
      <c r="E13" s="22"/>
      <c r="F13" s="22"/>
      <c r="G13" s="22"/>
      <c r="H13" s="22"/>
    </row>
    <row r="14" spans="1:8">
      <c r="A14" s="13" t="s">
        <v>7</v>
      </c>
      <c r="B14" s="35">
        <v>101325</v>
      </c>
      <c r="C14" s="35">
        <v>101325</v>
      </c>
      <c r="D14" s="35">
        <v>101325</v>
      </c>
      <c r="E14" s="35"/>
      <c r="F14" s="35"/>
      <c r="G14" s="35"/>
      <c r="H14" s="35"/>
    </row>
    <row r="15" spans="1:8" s="19" customFormat="1">
      <c r="A15" s="13" t="s">
        <v>40</v>
      </c>
      <c r="B15" s="35">
        <v>3</v>
      </c>
      <c r="C15" s="35">
        <v>3</v>
      </c>
      <c r="D15" s="35">
        <v>3</v>
      </c>
      <c r="E15" s="35"/>
      <c r="F15" s="35"/>
      <c r="G15" s="35"/>
      <c r="H15" s="35"/>
    </row>
    <row r="16" spans="1:8" s="19" customFormat="1">
      <c r="A16" s="13" t="s">
        <v>38</v>
      </c>
      <c r="B16" s="22">
        <v>1</v>
      </c>
      <c r="C16" s="22">
        <v>1</v>
      </c>
      <c r="D16" s="22">
        <v>1</v>
      </c>
      <c r="E16" s="22"/>
      <c r="F16" s="22"/>
      <c r="G16" s="22"/>
      <c r="H16" s="22"/>
    </row>
    <row r="17" spans="1:8">
      <c r="A17" s="14" t="s">
        <v>8</v>
      </c>
      <c r="B17" s="36">
        <v>1</v>
      </c>
      <c r="C17" s="36">
        <v>1</v>
      </c>
      <c r="D17" s="36">
        <v>1</v>
      </c>
      <c r="E17" s="36"/>
      <c r="F17" s="36"/>
      <c r="G17" s="36"/>
      <c r="H17" s="36"/>
    </row>
    <row r="18" spans="1:8">
      <c r="A18" s="16" t="s">
        <v>27</v>
      </c>
      <c r="B18" s="26">
        <v>176.7</v>
      </c>
      <c r="C18" s="26">
        <v>117.3</v>
      </c>
      <c r="D18" s="26">
        <v>104.5</v>
      </c>
      <c r="E18" s="26"/>
      <c r="F18" s="26"/>
      <c r="G18" s="26"/>
      <c r="H18" s="26"/>
    </row>
    <row r="19" spans="1:8">
      <c r="G19" s="19"/>
      <c r="H19" s="19"/>
    </row>
    <row r="20" spans="1:8" ht="18.75">
      <c r="A20" s="7" t="s">
        <v>9</v>
      </c>
      <c r="G20" s="19"/>
      <c r="H20" s="19"/>
    </row>
    <row r="21" spans="1:8" s="3" customFormat="1">
      <c r="A21" s="9" t="s">
        <v>31</v>
      </c>
      <c r="B21" s="27" t="s">
        <v>30</v>
      </c>
      <c r="C21" s="27" t="s">
        <v>35</v>
      </c>
      <c r="D21" s="27" t="s">
        <v>42</v>
      </c>
      <c r="E21" s="27"/>
      <c r="F21" s="27"/>
      <c r="G21" s="27"/>
      <c r="H21" s="27"/>
    </row>
    <row r="22" spans="1:8">
      <c r="A22" s="12" t="s">
        <v>10</v>
      </c>
      <c r="B22" s="19"/>
      <c r="C22" s="21">
        <v>89</v>
      </c>
      <c r="D22" s="37">
        <v>37.200000000000003</v>
      </c>
      <c r="E22" s="17"/>
      <c r="F22" s="30"/>
      <c r="G22" s="30"/>
    </row>
    <row r="23" spans="1:8">
      <c r="A23" s="13" t="s">
        <v>11</v>
      </c>
      <c r="B23" s="21">
        <v>112.5</v>
      </c>
      <c r="C23">
        <v>83.86</v>
      </c>
      <c r="D23" s="21">
        <v>65.099999999999994</v>
      </c>
      <c r="G23" s="21"/>
    </row>
    <row r="24" spans="1:8">
      <c r="A24" s="14" t="s">
        <v>12</v>
      </c>
      <c r="B24" s="24"/>
      <c r="C24" s="33">
        <f>(C22-C23)*100/C22</f>
        <v>5.7752808988764048</v>
      </c>
      <c r="D24" s="33">
        <f>(D22-D23)*100/D22</f>
        <v>-74.999999999999972</v>
      </c>
      <c r="E24" s="11"/>
      <c r="F24" s="11"/>
      <c r="G24" s="11"/>
      <c r="H24" s="23"/>
    </row>
    <row r="25" spans="1:8">
      <c r="A25" s="13" t="s">
        <v>13</v>
      </c>
      <c r="B25" s="21">
        <v>1.8</v>
      </c>
      <c r="C25" s="21">
        <v>1.0900000000000001</v>
      </c>
      <c r="D25">
        <v>1.64</v>
      </c>
    </row>
    <row r="26" spans="1:8">
      <c r="A26" s="13" t="s">
        <v>14</v>
      </c>
      <c r="B26" s="19">
        <v>3.07</v>
      </c>
      <c r="C26" s="21">
        <v>1.48</v>
      </c>
      <c r="D26" s="6">
        <v>1.76</v>
      </c>
    </row>
    <row r="27" spans="1:8">
      <c r="A27" s="14" t="s">
        <v>15</v>
      </c>
      <c r="B27" s="24"/>
      <c r="C27" s="33">
        <f>(C25-C26)*100/C25</f>
        <v>-35.77981651376146</v>
      </c>
      <c r="D27" s="33">
        <f>(D25-D26)*100/D25</f>
        <v>-7.3170731707317138</v>
      </c>
      <c r="E27" s="11"/>
      <c r="F27" s="11"/>
      <c r="G27" s="11"/>
      <c r="H27" s="23"/>
    </row>
    <row r="28" spans="1:8" s="19" customFormat="1">
      <c r="A28" s="13" t="s">
        <v>16</v>
      </c>
      <c r="B28" s="25"/>
      <c r="C28" s="25">
        <v>81.7</v>
      </c>
      <c r="D28" s="25">
        <v>22.7</v>
      </c>
      <c r="E28" s="25"/>
      <c r="F28" s="25"/>
      <c r="G28" s="25"/>
    </row>
    <row r="29" spans="1:8" s="19" customFormat="1">
      <c r="A29" s="13" t="s">
        <v>17</v>
      </c>
      <c r="B29" s="25">
        <v>36.64</v>
      </c>
      <c r="C29" s="25">
        <v>56.81</v>
      </c>
      <c r="D29" s="25">
        <v>37.06</v>
      </c>
      <c r="E29" s="25"/>
      <c r="F29" s="25"/>
      <c r="G29" s="25"/>
      <c r="H29" s="28"/>
    </row>
    <row r="30" spans="1:8" s="23" customFormat="1">
      <c r="A30" s="14" t="s">
        <v>18</v>
      </c>
      <c r="B30" s="24"/>
      <c r="C30" s="33">
        <f>(C28-C29)*100/C28</f>
        <v>30.465116279069765</v>
      </c>
      <c r="D30" s="33">
        <f>(D28-D29)*100/D28</f>
        <v>-63.259911894273138</v>
      </c>
      <c r="E30" s="24"/>
      <c r="F30" s="24"/>
      <c r="G30" s="24"/>
    </row>
    <row r="31" spans="1:8">
      <c r="A31" s="13" t="s">
        <v>32</v>
      </c>
      <c r="B31" s="19"/>
      <c r="C31" s="28">
        <v>121</v>
      </c>
      <c r="D31" s="21">
        <v>38.299999999999997</v>
      </c>
    </row>
    <row r="32" spans="1:8">
      <c r="A32" s="13" t="s">
        <v>33</v>
      </c>
      <c r="B32" s="21">
        <v>65.599999999999994</v>
      </c>
      <c r="C32">
        <v>75.28</v>
      </c>
      <c r="D32" s="21">
        <v>49.6</v>
      </c>
      <c r="F32" s="21"/>
    </row>
    <row r="33" spans="1:8" s="23" customFormat="1">
      <c r="A33" s="14" t="s">
        <v>34</v>
      </c>
      <c r="B33" s="24"/>
      <c r="C33" s="33">
        <f>(C31-C32)*100/C31</f>
        <v>37.785123966942152</v>
      </c>
      <c r="D33" s="33">
        <f>(D31-D32)*100/D31</f>
        <v>-29.503916449086176</v>
      </c>
      <c r="E33" s="24"/>
      <c r="F33" s="24"/>
      <c r="G33" s="24"/>
    </row>
    <row r="34" spans="1:8">
      <c r="A34" s="13" t="s">
        <v>28</v>
      </c>
      <c r="B34" s="25">
        <v>1.32</v>
      </c>
      <c r="C34" s="15">
        <v>1.38</v>
      </c>
      <c r="D34" s="15">
        <v>1.3</v>
      </c>
      <c r="E34" s="15"/>
      <c r="F34" s="15"/>
      <c r="G34" s="15"/>
      <c r="H34" s="28"/>
    </row>
    <row r="35" spans="1:8">
      <c r="A35" s="13" t="s">
        <v>19</v>
      </c>
      <c r="B35" s="28">
        <v>3.38</v>
      </c>
      <c r="C35">
        <v>5.08</v>
      </c>
      <c r="D35" s="21">
        <v>3.23</v>
      </c>
      <c r="F35" s="28"/>
      <c r="H35" s="28"/>
    </row>
    <row r="36" spans="1:8">
      <c r="A36" s="14" t="s">
        <v>24</v>
      </c>
      <c r="B36" s="23">
        <v>5.27</v>
      </c>
      <c r="C36" s="11">
        <v>6.37</v>
      </c>
      <c r="D36" s="10">
        <v>4.01</v>
      </c>
      <c r="E36" s="10"/>
      <c r="F36" s="10"/>
      <c r="G36" s="10"/>
      <c r="H36" s="23"/>
    </row>
    <row r="37" spans="1:8">
      <c r="A37" s="13" t="s">
        <v>25</v>
      </c>
      <c r="B37" s="19">
        <v>2.38</v>
      </c>
      <c r="C37">
        <v>2.38</v>
      </c>
      <c r="D37" s="21">
        <v>2.38</v>
      </c>
    </row>
    <row r="38" spans="1:8">
      <c r="A38" s="14" t="s">
        <v>26</v>
      </c>
      <c r="B38" s="24">
        <v>4.53</v>
      </c>
      <c r="C38" s="11">
        <v>4.88</v>
      </c>
      <c r="D38" s="10">
        <v>4.07</v>
      </c>
      <c r="E38" s="24"/>
      <c r="F38" s="10"/>
      <c r="G38" s="10"/>
      <c r="H38" s="23"/>
    </row>
    <row r="39" spans="1:8">
      <c r="A39" s="13" t="s">
        <v>21</v>
      </c>
      <c r="B39" s="31"/>
      <c r="C39" s="32">
        <v>77</v>
      </c>
      <c r="D39" s="30">
        <v>36</v>
      </c>
      <c r="E39" s="17"/>
      <c r="F39" s="29"/>
      <c r="G39" s="29"/>
    </row>
    <row r="40" spans="1:8">
      <c r="A40" s="13" t="s">
        <v>20</v>
      </c>
      <c r="B40" s="31">
        <v>64.900000000000006</v>
      </c>
      <c r="C40" s="32">
        <v>72.900000000000006</v>
      </c>
      <c r="D40" s="31">
        <v>63.5</v>
      </c>
      <c r="E40" s="5"/>
      <c r="F40" s="31"/>
      <c r="G40" s="32"/>
      <c r="H40" s="31"/>
    </row>
    <row r="41" spans="1:8">
      <c r="A41" s="14" t="s">
        <v>22</v>
      </c>
      <c r="B41" s="24"/>
      <c r="C41" s="33">
        <f>(C39-C40)*100/C39</f>
        <v>5.3246753246753169</v>
      </c>
      <c r="D41" s="33">
        <f>(D39-D40)*100/D39</f>
        <v>-76.388888888888886</v>
      </c>
      <c r="E41" s="11"/>
      <c r="F41" s="11"/>
      <c r="G41" s="11"/>
      <c r="H41" s="23"/>
    </row>
    <row r="43" spans="1:8">
      <c r="A43" s="19" t="s">
        <v>41</v>
      </c>
    </row>
  </sheetData>
  <pageMargins left="0.39300000000000002" right="0.39300000000000002" top="0.39300000000000002" bottom="0.39300000000000002" header="0" footer="0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Marchi</dc:creator>
  <cp:lastModifiedBy>Marchi</cp:lastModifiedBy>
  <cp:lastPrinted>2016-01-19T18:35:55Z</cp:lastPrinted>
  <dcterms:created xsi:type="dcterms:W3CDTF">2015-08-03T13:27:54Z</dcterms:created>
  <dcterms:modified xsi:type="dcterms:W3CDTF">2016-01-19T19:00:30Z</dcterms:modified>
</cp:coreProperties>
</file>