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33" i="1"/>
  <c r="D33"/>
  <c r="E33"/>
  <c r="F33"/>
  <c r="G33"/>
  <c r="H33"/>
  <c r="C32"/>
  <c r="D32"/>
  <c r="E32"/>
  <c r="F32"/>
  <c r="G32"/>
  <c r="H32"/>
  <c r="B33"/>
  <c r="B32"/>
  <c r="D18"/>
  <c r="E18"/>
  <c r="F18"/>
  <c r="G18"/>
  <c r="D17"/>
  <c r="E17"/>
  <c r="F17"/>
  <c r="G17"/>
  <c r="B18"/>
  <c r="B17"/>
  <c r="D11" l="1"/>
  <c r="D26"/>
  <c r="E26"/>
  <c r="F25"/>
  <c r="D28"/>
  <c r="E28"/>
  <c r="D30"/>
  <c r="E30"/>
  <c r="H30"/>
  <c r="H28"/>
  <c r="H26"/>
  <c r="G30"/>
  <c r="G28"/>
  <c r="G26"/>
  <c r="E15"/>
  <c r="E13"/>
  <c r="E11"/>
  <c r="G15"/>
  <c r="G13"/>
  <c r="G11"/>
  <c r="C30"/>
  <c r="B30"/>
  <c r="C28"/>
  <c r="B28"/>
  <c r="C26"/>
  <c r="B26"/>
  <c r="D15"/>
  <c r="D13"/>
  <c r="F15"/>
  <c r="F13"/>
  <c r="F11"/>
  <c r="B15"/>
  <c r="B13"/>
  <c r="B11"/>
  <c r="F26" l="1"/>
  <c r="F28"/>
  <c r="F30"/>
</calcChain>
</file>

<file path=xl/sharedStrings.xml><?xml version="1.0" encoding="utf-8"?>
<sst xmlns="http://schemas.openxmlformats.org/spreadsheetml/2006/main" count="66" uniqueCount="56">
  <si>
    <t>Motor</t>
  </si>
  <si>
    <t>Mo (g)</t>
  </si>
  <si>
    <t>Mf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</si>
  <si>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</si>
  <si>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</si>
  <si>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</si>
  <si>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</si>
  <si>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</si>
  <si>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</si>
  <si>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</si>
  <si>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</si>
  <si>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</si>
  <si>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</si>
  <si>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</si>
  <si>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</si>
  <si>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Classe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</si>
  <si>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</si>
  <si>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</si>
  <si>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</si>
  <si>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</si>
  <si>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</si>
  <si>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</si>
  <si>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</si>
  <si>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</si>
  <si>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</si>
  <si>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</si>
  <si>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</si>
  <si>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De</t>
  </si>
  <si>
    <t>diâmetro externo do motor</t>
  </si>
  <si>
    <t>Lt</t>
  </si>
  <si>
    <t>comprimento máximo do motor</t>
  </si>
  <si>
    <t>Mo</t>
  </si>
  <si>
    <t>massa total do motor antes do teste estático</t>
  </si>
  <si>
    <t>Mf</t>
  </si>
  <si>
    <t>massa total do motor após o teste estático</t>
  </si>
  <si>
    <t>c</t>
  </si>
  <si>
    <t>velocidade de ejeção efetiva média dos gases</t>
  </si>
  <si>
    <t>fm</t>
  </si>
  <si>
    <t>fluxo de massa médio de gases</t>
  </si>
  <si>
    <t>Observações:</t>
  </si>
  <si>
    <t>Mf inclui a massa de resíduos da queima.</t>
  </si>
  <si>
    <t>classe</t>
  </si>
  <si>
    <t>Planilha com resultados de testes estáticos</t>
  </si>
  <si>
    <t>classificação dos motores conforme a NAR (National Association of Rocketry)</t>
  </si>
  <si>
    <t>Mp (g)</t>
  </si>
  <si>
    <t>Mp real é desconhecido mas para realizar os cálculos será considerado Mp = Mo - Mf</t>
  </si>
  <si>
    <t>Geralmente o erro máximo da célula de carga usada na medida do empuxo é de 0.03 N</t>
  </si>
  <si>
    <t>O valor de Mp afeta diretamente Is, c e fm</t>
  </si>
  <si>
    <t>massa de propelente da fase propulsada; considerado Mp = Mo - Mf</t>
  </si>
  <si>
    <t>TE de 4 motores em 8 Jun 2013</t>
  </si>
  <si>
    <t>MLB-3</t>
  </si>
  <si>
    <t>MLB-5</t>
  </si>
  <si>
    <t>MLB-9</t>
  </si>
  <si>
    <t>MLB-13</t>
  </si>
  <si>
    <t>Mínimo %</t>
  </si>
  <si>
    <t>Máximo %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</si>
</sst>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6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5" fontId="6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165" fontId="0" fillId="0" borderId="0" xfId="0" applyNumberFormat="1" applyAlignment="1">
      <alignment horizontal="right"/>
    </xf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>
      <selection activeCell="F35" sqref="F35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5" max="5" width="10" customWidth="1"/>
    <col min="6" max="6" width="10.42578125" customWidth="1"/>
    <col min="7" max="7" width="10.570312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36" t="s">
        <v>42</v>
      </c>
    </row>
    <row r="2" spans="1:13" ht="5.25" customHeight="1">
      <c r="A2" s="5"/>
    </row>
    <row r="3" spans="1:13" ht="24" customHeight="1">
      <c r="A3" s="37" t="s">
        <v>49</v>
      </c>
    </row>
    <row r="4" spans="1:13" ht="15" customHeight="1">
      <c r="A4" s="5"/>
    </row>
    <row r="5" spans="1:13" s="4" customFormat="1" ht="15" customHeight="1">
      <c r="A5" s="33" t="s">
        <v>0</v>
      </c>
      <c r="B5" s="38" t="s">
        <v>3</v>
      </c>
      <c r="C5" s="38" t="s">
        <v>15</v>
      </c>
      <c r="D5" s="39" t="s">
        <v>14</v>
      </c>
      <c r="E5" s="38" t="s">
        <v>4</v>
      </c>
      <c r="F5" s="38" t="s">
        <v>12</v>
      </c>
      <c r="G5" s="38" t="s">
        <v>13</v>
      </c>
      <c r="H5" s="30"/>
      <c r="I5" s="31"/>
      <c r="J5" s="31"/>
    </row>
    <row r="6" spans="1:13" ht="15" customHeight="1">
      <c r="A6" s="9" t="s">
        <v>50</v>
      </c>
      <c r="B6" s="7"/>
      <c r="C6" s="14"/>
      <c r="D6" s="6"/>
      <c r="E6" s="10"/>
      <c r="F6" s="7"/>
      <c r="G6" s="7"/>
      <c r="H6" s="8"/>
      <c r="I6" s="6"/>
      <c r="J6" s="6"/>
    </row>
    <row r="7" spans="1:13" ht="15" customHeight="1">
      <c r="A7" s="9" t="s">
        <v>51</v>
      </c>
      <c r="B7" s="7"/>
      <c r="C7" s="14"/>
      <c r="D7" s="6"/>
      <c r="E7" s="10"/>
      <c r="F7" s="7"/>
      <c r="G7" s="7"/>
      <c r="H7" s="8"/>
      <c r="I7" s="6"/>
      <c r="J7" s="6"/>
    </row>
    <row r="8" spans="1:13" ht="15" customHeight="1">
      <c r="A8" s="9" t="s">
        <v>52</v>
      </c>
      <c r="B8" s="7"/>
      <c r="C8" s="14"/>
      <c r="D8" s="6"/>
      <c r="E8" s="10"/>
      <c r="F8" s="7"/>
      <c r="G8" s="7"/>
      <c r="H8" s="8"/>
      <c r="I8" s="6"/>
      <c r="J8" s="6"/>
    </row>
    <row r="9" spans="1:13" ht="15" customHeight="1">
      <c r="A9" s="9" t="s">
        <v>53</v>
      </c>
      <c r="B9" s="7"/>
      <c r="C9" s="14"/>
      <c r="D9" s="6"/>
      <c r="E9" s="10"/>
      <c r="F9" s="7"/>
      <c r="G9" s="7"/>
      <c r="H9" s="8"/>
      <c r="I9" s="6"/>
      <c r="J9" s="6"/>
    </row>
    <row r="10" spans="1:13" ht="3" customHeight="1">
      <c r="A10" s="5"/>
      <c r="B10" s="7"/>
      <c r="C10" s="14"/>
      <c r="D10" s="6"/>
      <c r="E10" s="10"/>
      <c r="F10" s="7"/>
      <c r="G10" s="7"/>
      <c r="H10" s="8"/>
      <c r="I10" s="6"/>
    </row>
    <row r="11" spans="1:13" ht="15" customHeight="1">
      <c r="A11" s="32" t="s">
        <v>10</v>
      </c>
      <c r="B11" s="13">
        <f>MIN(B6:B9)</f>
        <v>0</v>
      </c>
      <c r="C11" s="14"/>
      <c r="D11" s="12">
        <f>MIN(D6:D9)</f>
        <v>0</v>
      </c>
      <c r="E11" s="22">
        <f>MIN(E6:E9)</f>
        <v>0</v>
      </c>
      <c r="F11" s="13">
        <f>MIN(F6:F9)</f>
        <v>0</v>
      </c>
      <c r="G11" s="13">
        <f>MIN(G6:G9)</f>
        <v>0</v>
      </c>
      <c r="H11" s="18"/>
      <c r="I11" s="12"/>
      <c r="J11" s="12"/>
    </row>
    <row r="12" spans="1:13" ht="3" customHeight="1">
      <c r="A12" s="32"/>
      <c r="B12" s="1"/>
      <c r="C12" s="14"/>
      <c r="D12" s="2"/>
      <c r="E12" s="23"/>
      <c r="F12" s="1"/>
      <c r="G12" s="1"/>
      <c r="H12" s="35"/>
      <c r="I12" s="2"/>
    </row>
    <row r="13" spans="1:13" ht="15" customHeight="1">
      <c r="A13" s="29" t="s">
        <v>9</v>
      </c>
      <c r="B13" s="16" t="e">
        <f>AVERAGE(B6:B9)</f>
        <v>#DIV/0!</v>
      </c>
      <c r="C13" s="19"/>
      <c r="D13" s="17" t="e">
        <f>AVERAGE(D6:D9)</f>
        <v>#DIV/0!</v>
      </c>
      <c r="E13" s="24" t="e">
        <f>AVERAGE(E6:E9)</f>
        <v>#DIV/0!</v>
      </c>
      <c r="F13" s="16" t="e">
        <f>AVERAGE(F6:F9)</f>
        <v>#DIV/0!</v>
      </c>
      <c r="G13" s="16" t="e">
        <f>AVERAGE(G6:G9)</f>
        <v>#DIV/0!</v>
      </c>
      <c r="H13" s="21"/>
      <c r="I13" s="17"/>
      <c r="J13" s="17"/>
    </row>
    <row r="14" spans="1:13" ht="3" customHeight="1">
      <c r="A14" s="32"/>
      <c r="B14" s="13"/>
      <c r="C14" s="14"/>
      <c r="D14" s="12"/>
      <c r="E14" s="22"/>
      <c r="F14" s="13"/>
      <c r="G14" s="13"/>
      <c r="H14" s="18"/>
      <c r="I14" s="12"/>
    </row>
    <row r="15" spans="1:13" ht="15" customHeight="1">
      <c r="A15" s="32" t="s">
        <v>11</v>
      </c>
      <c r="B15" s="13">
        <f>MAX(B6:B9)</f>
        <v>0</v>
      </c>
      <c r="C15" s="14"/>
      <c r="D15" s="12">
        <f>MAX(D6:D9)</f>
        <v>0</v>
      </c>
      <c r="E15" s="22">
        <f>MAX(E6:E9)</f>
        <v>0</v>
      </c>
      <c r="F15" s="13">
        <f>MAX(F6:F9)</f>
        <v>0</v>
      </c>
      <c r="G15" s="13">
        <f>MAX(G6:G9)</f>
        <v>0</v>
      </c>
      <c r="H15" s="18"/>
      <c r="I15" s="12"/>
      <c r="J15" s="12"/>
      <c r="L15" s="7"/>
      <c r="M15" s="11"/>
    </row>
    <row r="16" spans="1:13" ht="6" customHeight="1">
      <c r="A16" s="32"/>
      <c r="B16" s="13"/>
      <c r="C16" s="14"/>
      <c r="D16" s="12"/>
      <c r="E16" s="22"/>
      <c r="F16" s="13"/>
      <c r="G16" s="13"/>
      <c r="H16" s="18"/>
      <c r="I16" s="12"/>
      <c r="J16" s="12"/>
      <c r="L16" s="7"/>
      <c r="M16" s="11"/>
    </row>
    <row r="17" spans="1:13" ht="15" customHeight="1">
      <c r="A17" s="32" t="s">
        <v>54</v>
      </c>
      <c r="B17" s="13" t="e">
        <f>100*(B13-B11)/B13</f>
        <v>#DIV/0!</v>
      </c>
      <c r="C17" s="13"/>
      <c r="D17" s="13" t="e">
        <f t="shared" ref="C17:G17" si="0">100*(D13-D11)/D13</f>
        <v>#DIV/0!</v>
      </c>
      <c r="E17" s="13" t="e">
        <f t="shared" si="0"/>
        <v>#DIV/0!</v>
      </c>
      <c r="F17" s="13" t="e">
        <f t="shared" si="0"/>
        <v>#DIV/0!</v>
      </c>
      <c r="G17" s="13" t="e">
        <f t="shared" si="0"/>
        <v>#DIV/0!</v>
      </c>
      <c r="H17" s="18"/>
      <c r="I17" s="12"/>
      <c r="J17" s="12"/>
      <c r="L17" s="7"/>
      <c r="M17" s="11"/>
    </row>
    <row r="18" spans="1:13" ht="15" customHeight="1">
      <c r="A18" s="32" t="s">
        <v>55</v>
      </c>
      <c r="B18" s="13" t="e">
        <f>100*(B15-B13)/B13</f>
        <v>#DIV/0!</v>
      </c>
      <c r="C18" s="13"/>
      <c r="D18" s="13" t="e">
        <f t="shared" ref="C18:G18" si="1">100*(D15-D13)/D13</f>
        <v>#DIV/0!</v>
      </c>
      <c r="E18" s="13" t="e">
        <f t="shared" si="1"/>
        <v>#DIV/0!</v>
      </c>
      <c r="F18" s="13" t="e">
        <f t="shared" si="1"/>
        <v>#DIV/0!</v>
      </c>
      <c r="G18" s="13" t="e">
        <f t="shared" si="1"/>
        <v>#DIV/0!</v>
      </c>
      <c r="H18" s="18"/>
      <c r="I18" s="12"/>
      <c r="J18" s="12"/>
      <c r="L18" s="7"/>
      <c r="M18" s="11"/>
    </row>
    <row r="19" spans="1:13" ht="15" customHeight="1">
      <c r="A19" s="9"/>
      <c r="B19" s="6"/>
      <c r="C19" s="6"/>
      <c r="D19" s="8"/>
      <c r="E19" s="7"/>
      <c r="F19" s="7"/>
      <c r="G19" s="6"/>
      <c r="H19" s="7"/>
      <c r="I19" s="7"/>
      <c r="J19" s="10"/>
      <c r="K19" s="7"/>
      <c r="L19" s="7"/>
      <c r="M19" s="11"/>
    </row>
    <row r="20" spans="1:13" s="3" customFormat="1" ht="15.75">
      <c r="A20" s="34" t="s">
        <v>0</v>
      </c>
      <c r="B20" s="38" t="s">
        <v>5</v>
      </c>
      <c r="C20" s="38" t="s">
        <v>6</v>
      </c>
      <c r="D20" s="38" t="s">
        <v>1</v>
      </c>
      <c r="E20" s="38" t="s">
        <v>2</v>
      </c>
      <c r="F20" s="38" t="s">
        <v>44</v>
      </c>
      <c r="G20" s="38" t="s">
        <v>8</v>
      </c>
      <c r="H20" s="38" t="s">
        <v>7</v>
      </c>
    </row>
    <row r="21" spans="1:13" s="3" customFormat="1" ht="15.75" customHeight="1">
      <c r="A21" s="9" t="s">
        <v>50</v>
      </c>
      <c r="B21" s="15"/>
      <c r="C21" s="7"/>
      <c r="D21" s="6"/>
      <c r="E21" s="6"/>
      <c r="F21" s="6"/>
      <c r="G21" s="11"/>
      <c r="H21" s="7"/>
    </row>
    <row r="22" spans="1:13" s="3" customFormat="1" ht="15.75" customHeight="1">
      <c r="A22" s="9" t="s">
        <v>51</v>
      </c>
      <c r="B22" s="15"/>
      <c r="C22" s="7"/>
      <c r="D22" s="6"/>
      <c r="E22" s="6"/>
      <c r="F22" s="6"/>
      <c r="G22" s="11"/>
      <c r="H22" s="7"/>
    </row>
    <row r="23" spans="1:13" s="3" customFormat="1" ht="15">
      <c r="A23" s="9" t="s">
        <v>52</v>
      </c>
      <c r="B23" s="15"/>
      <c r="C23" s="7"/>
      <c r="D23" s="6"/>
      <c r="E23" s="6"/>
      <c r="F23" s="6"/>
      <c r="G23" s="11"/>
      <c r="H23" s="7"/>
    </row>
    <row r="24" spans="1:13" s="3" customFormat="1" ht="15">
      <c r="A24" s="9" t="s">
        <v>53</v>
      </c>
      <c r="B24" s="15"/>
      <c r="C24" s="7"/>
      <c r="D24" s="6"/>
      <c r="E24" s="6"/>
      <c r="F24" s="6"/>
      <c r="G24" s="11"/>
      <c r="H24" s="7"/>
    </row>
    <row r="25" spans="1:13" ht="3" customHeight="1">
      <c r="A25" s="9"/>
      <c r="B25" s="7"/>
      <c r="C25" s="7"/>
      <c r="D25" s="6">
        <v>55.29</v>
      </c>
      <c r="E25" s="6">
        <v>55.29</v>
      </c>
      <c r="F25" s="6">
        <f t="shared" ref="F25" si="2">D25-E25</f>
        <v>0</v>
      </c>
      <c r="G25" s="11"/>
      <c r="H25" s="7"/>
    </row>
    <row r="26" spans="1:13" ht="15.75">
      <c r="A26" s="32" t="s">
        <v>10</v>
      </c>
      <c r="B26" s="13">
        <f t="shared" ref="B26:H26" si="3">MIN(B21:B24)</f>
        <v>0</v>
      </c>
      <c r="C26" s="13">
        <f t="shared" si="3"/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25">
        <f t="shared" si="3"/>
        <v>0</v>
      </c>
      <c r="H26" s="13">
        <f t="shared" si="3"/>
        <v>0</v>
      </c>
    </row>
    <row r="27" spans="1:13" ht="3" customHeight="1">
      <c r="A27" s="32"/>
      <c r="B27" s="1"/>
      <c r="C27" s="1"/>
      <c r="D27" s="2"/>
      <c r="E27" s="2"/>
      <c r="F27" s="2"/>
      <c r="G27" s="26"/>
      <c r="H27" s="1"/>
    </row>
    <row r="28" spans="1:13" s="3" customFormat="1" ht="16.5">
      <c r="A28" s="29" t="s">
        <v>9</v>
      </c>
      <c r="B28" s="16" t="e">
        <f t="shared" ref="B28:H28" si="4">AVERAGE(B21:B24)</f>
        <v>#DIV/0!</v>
      </c>
      <c r="C28" s="16" t="e">
        <f t="shared" si="4"/>
        <v>#DIV/0!</v>
      </c>
      <c r="D28" s="17" t="e">
        <f t="shared" si="4"/>
        <v>#DIV/0!</v>
      </c>
      <c r="E28" s="17" t="e">
        <f t="shared" si="4"/>
        <v>#DIV/0!</v>
      </c>
      <c r="F28" s="17" t="e">
        <f t="shared" si="4"/>
        <v>#DIV/0!</v>
      </c>
      <c r="G28" s="27" t="e">
        <f t="shared" si="4"/>
        <v>#DIV/0!</v>
      </c>
      <c r="H28" s="16" t="e">
        <f t="shared" si="4"/>
        <v>#DIV/0!</v>
      </c>
    </row>
    <row r="29" spans="1:13" ht="3" customHeight="1">
      <c r="A29" s="32"/>
      <c r="B29" s="13"/>
      <c r="C29" s="13"/>
      <c r="D29" s="12"/>
      <c r="E29" s="12"/>
      <c r="F29" s="12"/>
      <c r="G29" s="25"/>
      <c r="H29" s="13"/>
    </row>
    <row r="30" spans="1:13" ht="15.75">
      <c r="A30" s="32" t="s">
        <v>11</v>
      </c>
      <c r="B30" s="13">
        <f t="shared" ref="B30:C30" si="5">MAX(B21:B24)</f>
        <v>0</v>
      </c>
      <c r="C30" s="13">
        <f t="shared" si="5"/>
        <v>0</v>
      </c>
      <c r="D30" s="12">
        <f>MAX(D21:D24)</f>
        <v>0</v>
      </c>
      <c r="E30" s="12">
        <f>MAX(E21:E24)</f>
        <v>0</v>
      </c>
      <c r="F30" s="12">
        <f>MAX(F21:F24)</f>
        <v>0</v>
      </c>
      <c r="G30" s="25">
        <f>MAX(G21:G24)</f>
        <v>0</v>
      </c>
      <c r="H30" s="13">
        <f>MAX(H21:H24)</f>
        <v>0</v>
      </c>
    </row>
    <row r="31" spans="1:13" ht="6" customHeight="1">
      <c r="A31" s="32"/>
      <c r="B31" s="13"/>
      <c r="C31" s="13"/>
      <c r="D31" s="12"/>
      <c r="E31" s="12"/>
      <c r="F31" s="12"/>
      <c r="G31" s="25"/>
      <c r="H31" s="13"/>
    </row>
    <row r="32" spans="1:13" ht="15.75">
      <c r="A32" s="32" t="s">
        <v>54</v>
      </c>
      <c r="B32" s="13" t="e">
        <f>100*(B28-B26)/B28</f>
        <v>#DIV/0!</v>
      </c>
      <c r="C32" s="13" t="e">
        <f t="shared" ref="C32:H32" si="6">100*(C28-C26)/C28</f>
        <v>#DIV/0!</v>
      </c>
      <c r="D32" s="13" t="e">
        <f t="shared" si="6"/>
        <v>#DIV/0!</v>
      </c>
      <c r="E32" s="13" t="e">
        <f t="shared" si="6"/>
        <v>#DIV/0!</v>
      </c>
      <c r="F32" s="13" t="e">
        <f t="shared" si="6"/>
        <v>#DIV/0!</v>
      </c>
      <c r="G32" s="13" t="e">
        <f t="shared" si="6"/>
        <v>#DIV/0!</v>
      </c>
      <c r="H32" s="13" t="e">
        <f t="shared" si="6"/>
        <v>#DIV/0!</v>
      </c>
    </row>
    <row r="33" spans="1:8" ht="15.75">
      <c r="A33" s="32" t="s">
        <v>55</v>
      </c>
      <c r="B33" s="13" t="e">
        <f>100*(B30-B28)/B28</f>
        <v>#DIV/0!</v>
      </c>
      <c r="C33" s="13" t="e">
        <f t="shared" ref="C33:H33" si="7">100*(C30-C28)/C28</f>
        <v>#DIV/0!</v>
      </c>
      <c r="D33" s="13" t="e">
        <f t="shared" si="7"/>
        <v>#DIV/0!</v>
      </c>
      <c r="E33" s="13" t="e">
        <f t="shared" si="7"/>
        <v>#DIV/0!</v>
      </c>
      <c r="F33" s="13" t="e">
        <f t="shared" si="7"/>
        <v>#DIV/0!</v>
      </c>
      <c r="G33" s="13" t="e">
        <f t="shared" si="7"/>
        <v>#DIV/0!</v>
      </c>
      <c r="H33" s="13" t="e">
        <f t="shared" si="7"/>
        <v>#DIV/0!</v>
      </c>
    </row>
    <row r="35" spans="1:8" ht="15.75">
      <c r="A35" s="28" t="s">
        <v>39</v>
      </c>
      <c r="B35" s="20"/>
      <c r="C35" s="20"/>
      <c r="D35" s="20"/>
      <c r="E35" s="20"/>
    </row>
    <row r="36" spans="1:8" ht="15">
      <c r="A36" s="20" t="s">
        <v>40</v>
      </c>
      <c r="C36" s="20"/>
      <c r="D36" s="20"/>
      <c r="E36" s="20"/>
    </row>
    <row r="37" spans="1:8" ht="15">
      <c r="A37" s="20" t="s">
        <v>45</v>
      </c>
      <c r="C37" s="20"/>
      <c r="D37" s="20"/>
      <c r="E37" s="20"/>
    </row>
    <row r="38" spans="1:8" ht="15">
      <c r="A38" s="20" t="s">
        <v>47</v>
      </c>
      <c r="C38" s="20"/>
      <c r="D38" s="20"/>
      <c r="E38" s="20"/>
    </row>
    <row r="39" spans="1:8" ht="15">
      <c r="A39" s="20" t="s">
        <v>46</v>
      </c>
      <c r="C39" s="20"/>
      <c r="D39" s="20"/>
      <c r="E39" s="20"/>
    </row>
    <row r="40" spans="1:8" ht="15">
      <c r="A40" s="20"/>
      <c r="B40" s="20"/>
      <c r="C40" s="20"/>
      <c r="D40" s="20"/>
      <c r="E40" s="20"/>
    </row>
    <row r="41" spans="1:8" ht="15">
      <c r="A41" s="20" t="s">
        <v>41</v>
      </c>
      <c r="B41" s="20" t="s">
        <v>43</v>
      </c>
      <c r="C41" s="20"/>
      <c r="D41" s="20"/>
      <c r="E41" s="20"/>
    </row>
    <row r="42" spans="1:8" ht="15">
      <c r="A42" s="20" t="s">
        <v>18</v>
      </c>
      <c r="B42" s="20" t="s">
        <v>19</v>
      </c>
      <c r="C42" s="20"/>
      <c r="D42" s="20"/>
      <c r="E42" s="20"/>
    </row>
    <row r="43" spans="1:8" ht="15">
      <c r="A43" s="20" t="s">
        <v>26</v>
      </c>
      <c r="B43" s="20" t="s">
        <v>48</v>
      </c>
      <c r="C43" s="20"/>
      <c r="D43" s="20"/>
      <c r="E43" s="20"/>
    </row>
    <row r="44" spans="1:8" ht="15">
      <c r="A44" s="20" t="s">
        <v>31</v>
      </c>
      <c r="B44" s="20" t="s">
        <v>32</v>
      </c>
      <c r="C44" s="20"/>
      <c r="D44" s="20"/>
      <c r="E44" s="20"/>
    </row>
    <row r="45" spans="1:8" ht="15">
      <c r="A45" s="20" t="s">
        <v>33</v>
      </c>
      <c r="B45" s="20" t="s">
        <v>34</v>
      </c>
      <c r="C45" s="20"/>
      <c r="D45" s="20"/>
      <c r="E45" s="20"/>
    </row>
    <row r="46" spans="1:8" ht="15">
      <c r="A46" s="20" t="s">
        <v>27</v>
      </c>
      <c r="B46" s="20" t="s">
        <v>28</v>
      </c>
      <c r="C46" s="20"/>
      <c r="D46" s="20"/>
      <c r="E46" s="20"/>
    </row>
    <row r="47" spans="1:8" ht="15">
      <c r="A47" s="20" t="s">
        <v>29</v>
      </c>
      <c r="B47" s="20" t="s">
        <v>30</v>
      </c>
      <c r="C47" s="20"/>
      <c r="D47" s="20"/>
      <c r="E47" s="20"/>
    </row>
    <row r="48" spans="1:8" ht="15">
      <c r="A48" s="20" t="s">
        <v>35</v>
      </c>
      <c r="B48" s="20" t="s">
        <v>36</v>
      </c>
      <c r="C48" s="20"/>
      <c r="D48" s="20"/>
      <c r="E48" s="20"/>
    </row>
    <row r="49" spans="1:5" ht="15">
      <c r="A49" s="20" t="s">
        <v>37</v>
      </c>
      <c r="B49" s="20" t="s">
        <v>38</v>
      </c>
      <c r="C49" s="20"/>
      <c r="D49" s="20"/>
      <c r="E49" s="20"/>
    </row>
    <row r="50" spans="1:5" ht="15">
      <c r="A50" s="20" t="s">
        <v>16</v>
      </c>
      <c r="B50" s="20" t="s">
        <v>17</v>
      </c>
      <c r="C50" s="20"/>
      <c r="D50" s="20"/>
      <c r="E50" s="20"/>
    </row>
    <row r="51" spans="1:5" ht="15">
      <c r="A51" s="20" t="s">
        <v>20</v>
      </c>
      <c r="B51" s="20" t="s">
        <v>21</v>
      </c>
      <c r="C51" s="20"/>
      <c r="D51" s="20"/>
      <c r="E51" s="20"/>
    </row>
    <row r="52" spans="1:5" ht="15">
      <c r="A52" s="20" t="s">
        <v>22</v>
      </c>
      <c r="B52" s="20" t="s">
        <v>23</v>
      </c>
      <c r="C52" s="20"/>
      <c r="D52" s="20"/>
      <c r="E52" s="20"/>
    </row>
    <row r="53" spans="1:5" ht="15">
      <c r="A53" s="20" t="s">
        <v>24</v>
      </c>
      <c r="B53" s="20" t="s">
        <v>25</v>
      </c>
      <c r="C53" s="20"/>
      <c r="D53" s="20"/>
      <c r="E53" s="20"/>
    </row>
    <row r="54" spans="1:5" ht="15">
      <c r="C54" s="20"/>
      <c r="D54" s="20"/>
      <c r="E54" s="20"/>
    </row>
    <row r="55" spans="1:5" ht="15">
      <c r="A55" s="20"/>
      <c r="B55" s="20"/>
      <c r="C55" s="20"/>
      <c r="D55" s="20"/>
      <c r="E55" s="20"/>
    </row>
    <row r="56" spans="1:5" ht="15">
      <c r="B56" s="20"/>
      <c r="C56" s="20"/>
      <c r="D56" s="20"/>
      <c r="E56" s="20"/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2018-08-21T22:42:47Z</cp:lastPrinted>
  <dcterms:created xsi:type="dcterms:W3CDTF">2006-11-27T12:44:27Z</dcterms:created>
  <dcterms:modified xsi:type="dcterms:W3CDTF">2020-11-27T13:59:28Z</dcterms:modified>
</cp:coreProperties>
</file>