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28" i="1"/>
  <c r="M28"/>
  <c r="L28"/>
  <c r="K28"/>
  <c r="J28"/>
  <c r="I28"/>
  <c r="H28"/>
  <c r="G28"/>
  <c r="C28"/>
  <c r="D28"/>
  <c r="E28"/>
  <c r="F28"/>
  <c r="B28"/>
  <c r="B30" l="1"/>
</calcChain>
</file>

<file path=xl/sharedStrings.xml><?xml version="1.0" encoding="utf-8"?>
<sst xmlns="http://schemas.openxmlformats.org/spreadsheetml/2006/main" count="103" uniqueCount="81">
  <si>
    <t>Nome da equipe:</t>
  </si>
  <si>
    <t>Nome da pessoa que preencheu este formulário:</t>
  </si>
  <si>
    <t>Formulário para INSCRIÇÃO EM MINICURSOS</t>
  </si>
  <si>
    <t>Nome do minicurso</t>
  </si>
  <si>
    <t>INFORMAÇÕES:</t>
  </si>
  <si>
    <t>2) A Organização do Festival informará por e-mail como efetuar o pagamento, confirmará o número de vagas e o valor a ser pago</t>
  </si>
  <si>
    <t>3) A equipe deverá efetuar o pagamento</t>
  </si>
  <si>
    <r>
      <t xml:space="preserve">4) A equipe deverá enviar o comprovante do pagamento para o e-mail </t>
    </r>
    <r>
      <rPr>
        <b/>
        <sz val="12"/>
        <color rgb="FF0000FF"/>
        <rFont val="Times New Roman"/>
        <family val="1"/>
      </rPr>
      <t>minifoguete@gmail.com</t>
    </r>
  </si>
  <si>
    <t>E-mail da pessoa que preencheu este formulário:</t>
  </si>
  <si>
    <t>Data</t>
  </si>
  <si>
    <t>Horário</t>
  </si>
  <si>
    <t>Local</t>
  </si>
  <si>
    <t>Vagas</t>
  </si>
  <si>
    <t>Taxa (R$)</t>
  </si>
  <si>
    <t>Ministrante</t>
  </si>
  <si>
    <t>Nome completo do inscrito 1</t>
  </si>
  <si>
    <t>Nome completo do inscrito 2</t>
  </si>
  <si>
    <t>Nome completo do inscrito 3</t>
  </si>
  <si>
    <t>Nome completo do inscrito 4</t>
  </si>
  <si>
    <t>Nome completo do inscrito 5</t>
  </si>
  <si>
    <t>Nome completo do inscrito 6</t>
  </si>
  <si>
    <t>Nome completo do inscrito 7</t>
  </si>
  <si>
    <t>Nome completo do inscrito 8</t>
  </si>
  <si>
    <t>Nome completo do inscrito 9</t>
  </si>
  <si>
    <t>Nome completo do inscrito 10</t>
  </si>
  <si>
    <t>versão 26 Fev 2019</t>
  </si>
  <si>
    <t>Procedimento de inscrição:</t>
  </si>
  <si>
    <r>
      <t xml:space="preserve">1) Enviar esse formulário do EXCEL (e não PDF) preenchido para </t>
    </r>
    <r>
      <rPr>
        <b/>
        <sz val="12"/>
        <color rgb="FF0000FF"/>
        <rFont val="Times New Roman"/>
        <family val="1"/>
      </rPr>
      <t>minifoguete@gmail.com</t>
    </r>
    <r>
      <rPr>
        <b/>
        <sz val="12"/>
        <color rgb="FFFF0000"/>
        <rFont val="Times New Roman"/>
        <family val="1"/>
      </rPr>
      <t xml:space="preserve"> ATÉ 31 DE MARÇO DE 2019</t>
    </r>
  </si>
  <si>
    <t>Cada participante inscrito até 31 de março de 2019 receberá um certificado individual para cada minicurso que frequentar.</t>
  </si>
  <si>
    <t>Duração aproximada em horas</t>
  </si>
  <si>
    <t>Minicurso 1: preparação e carregamento a frio de KNSu em motores-foguete experimentais (turma 1)</t>
  </si>
  <si>
    <t>26 Abr 2019</t>
  </si>
  <si>
    <t>18:00 - 20:00 h</t>
  </si>
  <si>
    <t>Laboratório LAE</t>
  </si>
  <si>
    <t>Vários</t>
  </si>
  <si>
    <t>Minicurso 1: preparação e carregamento a frio de KNSu em motores-foguete experimentais (turma 2)</t>
  </si>
  <si>
    <t>30 Abr 2019</t>
  </si>
  <si>
    <t>9:00 - 11:00 h</t>
  </si>
  <si>
    <t>Minicurso 1: preparação e carregamento a frio de KNSu em motores-foguete experimentais (turma 3)</t>
  </si>
  <si>
    <t>1 Mai 2019</t>
  </si>
  <si>
    <t>10:00 - 12:00 h</t>
  </si>
  <si>
    <t>Minicurso 2: projeto estrutural de motor-foguete</t>
  </si>
  <si>
    <t>1,5</t>
  </si>
  <si>
    <t>20:00 - 21:30 h</t>
  </si>
  <si>
    <t>Auditório Léo Grossman</t>
  </si>
  <si>
    <t>Foltran</t>
  </si>
  <si>
    <t>As vagas serão preenchidas em ordem cronológica das inscrições recebidas.</t>
  </si>
  <si>
    <t>Cada minicurso poderá ser feito por pessoas diferentes.</t>
  </si>
  <si>
    <t>A taxa indica o valor em R$ por pessoa por minicurso.</t>
  </si>
  <si>
    <t>Informar os nomes completos CORRETOS das pessoas que farão cada minicurso.</t>
  </si>
  <si>
    <t>Minicurso 3: cálculo do coeficiente de arrasto de minifoguetes</t>
  </si>
  <si>
    <t>27 Abr 2019</t>
  </si>
  <si>
    <t>16:30 - 17:30 h</t>
  </si>
  <si>
    <t>Sala PG-12/Lena-4</t>
  </si>
  <si>
    <t>Tobias</t>
  </si>
  <si>
    <t>Total a pagar por minicurso R$</t>
  </si>
  <si>
    <t>Minicurso 4: cálculo e otimização da trajetória de minifoguetes</t>
  </si>
  <si>
    <t>Minicurso 5: teste estático e análise de motor-foguete de espaçomodelo</t>
  </si>
  <si>
    <t>Diego</t>
  </si>
  <si>
    <t>Minicurso 6: estimativa do empuxo de motor-foguete</t>
  </si>
  <si>
    <t>28 Abr 2019</t>
  </si>
  <si>
    <t>16:00 - 18:00 h</t>
  </si>
  <si>
    <t>18:30 - 19:30 h</t>
  </si>
  <si>
    <t>Minicurso 7: estabilidade de minifoguetes</t>
  </si>
  <si>
    <t>Minicurso 8: introdução à propulsão híbrida</t>
  </si>
  <si>
    <t>Maurício</t>
  </si>
  <si>
    <t>Minicurso 9: doutrina de segurança em atividades de lançamento de minifoguetes</t>
  </si>
  <si>
    <t>9:00 - 12:00 h</t>
  </si>
  <si>
    <t>Élio</t>
  </si>
  <si>
    <t>Minicurso 10: teste estático de motores-foguete experimentais</t>
  </si>
  <si>
    <t>9:00 - 10:00 h</t>
  </si>
  <si>
    <t>Laboratório LMH</t>
  </si>
  <si>
    <t>Minicurso 11: altímetros e localizador de minifoguetes</t>
  </si>
  <si>
    <t>14:00 - 16:00 h</t>
  </si>
  <si>
    <t>Marchi</t>
  </si>
  <si>
    <t>Total GERAL a pagar R$</t>
  </si>
  <si>
    <t>19:30-20:30 h no Laboratório LMH</t>
  </si>
  <si>
    <t>20:30-21:30 h na sala PG-12/Lena-4</t>
  </si>
  <si>
    <t>28 Abr 2019, 18:00-20:00 h</t>
  </si>
  <si>
    <t>29 Abr 2019, 20:00-22:00 h</t>
  </si>
  <si>
    <t>Se quiser inscrever mais de 10 pessoas em um mesmo minicurso, por favor, inclua novas linhas.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</si>
</sst>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rgb="FF00008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0000FF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0"/>
      <color rgb="FFFF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FF"/>
      <name val="Times New Roman"/>
      <family val="1"/>
    </font>
    <font>
      <sz val="9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" fontId="6" fillId="0" borderId="0" xfId="0" applyNumberFormat="1" applyFont="1" applyAlignment="1">
      <alignment horizontal="center"/>
    </xf>
    <xf numFmtId="0" fontId="7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0" xfId="0"/>
    <xf numFmtId="0" fontId="3" fillId="0" borderId="0" xfId="0" applyFont="1"/>
    <xf numFmtId="0" fontId="5" fillId="0" borderId="0" xfId="0" applyFont="1"/>
    <xf numFmtId="0" fontId="8" fillId="0" borderId="0" xfId="0" applyFont="1"/>
    <xf numFmtId="0" fontId="4" fillId="0" borderId="0" xfId="0" applyFont="1" applyAlignment="1">
      <alignment horizontal="right"/>
    </xf>
    <xf numFmtId="0" fontId="15" fillId="0" borderId="0" xfId="0" applyFont="1"/>
    <xf numFmtId="0" fontId="1" fillId="0" borderId="0" xfId="0" applyFont="1" applyBorder="1"/>
    <xf numFmtId="0" fontId="3" fillId="0" borderId="2" xfId="0" applyFont="1" applyBorder="1"/>
    <xf numFmtId="2" fontId="6" fillId="0" borderId="0" xfId="0" applyNumberFormat="1" applyFont="1" applyAlignment="1">
      <alignment horizontal="center"/>
    </xf>
    <xf numFmtId="0" fontId="16" fillId="0" borderId="3" xfId="0" applyFont="1" applyBorder="1" applyAlignment="1">
      <alignment horizontal="left" vertical="center" wrapText="1"/>
    </xf>
    <xf numFmtId="0" fontId="3" fillId="0" borderId="4" xfId="0" applyFont="1" applyBorder="1"/>
    <xf numFmtId="0" fontId="10" fillId="0" borderId="4" xfId="0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10" fillId="0" borderId="5" xfId="0" applyFont="1" applyBorder="1"/>
    <xf numFmtId="0" fontId="0" fillId="0" borderId="0" xfId="0" applyBorder="1"/>
    <xf numFmtId="0" fontId="4" fillId="0" borderId="4" xfId="0" applyFont="1" applyBorder="1"/>
    <xf numFmtId="0" fontId="14" fillId="0" borderId="3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2" fontId="18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>
      <selection activeCell="A2" sqref="A2"/>
    </sheetView>
  </sheetViews>
  <sheetFormatPr defaultRowHeight="15"/>
  <cols>
    <col min="1" max="1" width="26.85546875" style="11" customWidth="1"/>
    <col min="2" max="2" width="34.7109375" customWidth="1"/>
    <col min="3" max="3" width="35.5703125" customWidth="1"/>
    <col min="4" max="5" width="36.5703125" customWidth="1"/>
    <col min="6" max="6" width="36.7109375" customWidth="1"/>
    <col min="7" max="9" width="36.5703125" customWidth="1"/>
    <col min="10" max="10" width="36.7109375" customWidth="1"/>
    <col min="11" max="12" width="36.5703125" customWidth="1"/>
    <col min="13" max="13" width="36.7109375" customWidth="1"/>
    <col min="14" max="14" width="36.5703125" customWidth="1"/>
  </cols>
  <sheetData>
    <row r="1" spans="1:23" ht="30">
      <c r="A1" s="1" t="s">
        <v>2</v>
      </c>
    </row>
    <row r="3" spans="1:23">
      <c r="A3" s="11" t="s">
        <v>25</v>
      </c>
      <c r="B3" s="15" t="s">
        <v>0</v>
      </c>
      <c r="C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3">
      <c r="B4" s="15" t="s">
        <v>1</v>
      </c>
      <c r="C4" s="18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3">
      <c r="B5" s="15" t="s">
        <v>8</v>
      </c>
      <c r="C5" s="18"/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3">
      <c r="B6" s="3"/>
      <c r="C6" s="8"/>
      <c r="D6" s="7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3" s="2" customFormat="1" ht="45" customHeight="1">
      <c r="A7" s="27" t="s">
        <v>3</v>
      </c>
      <c r="B7" s="20" t="s">
        <v>30</v>
      </c>
      <c r="C7" s="20" t="s">
        <v>35</v>
      </c>
      <c r="D7" s="20" t="s">
        <v>38</v>
      </c>
      <c r="E7" s="20" t="s">
        <v>41</v>
      </c>
      <c r="F7" s="20" t="s">
        <v>50</v>
      </c>
      <c r="G7" s="20" t="s">
        <v>56</v>
      </c>
      <c r="H7" s="20" t="s">
        <v>57</v>
      </c>
      <c r="I7" s="20" t="s">
        <v>59</v>
      </c>
      <c r="J7" s="20" t="s">
        <v>63</v>
      </c>
      <c r="K7" s="20" t="s">
        <v>64</v>
      </c>
      <c r="L7" s="20" t="s">
        <v>66</v>
      </c>
      <c r="M7" s="20" t="s">
        <v>69</v>
      </c>
      <c r="N7" s="20" t="s">
        <v>72</v>
      </c>
      <c r="O7" s="26"/>
      <c r="P7" s="17"/>
      <c r="Q7" s="17"/>
      <c r="R7" s="17"/>
      <c r="S7" s="17"/>
      <c r="T7" s="17"/>
      <c r="U7" s="17"/>
      <c r="V7" s="17"/>
      <c r="W7" s="17"/>
    </row>
    <row r="8" spans="1:23">
      <c r="A8" s="2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5"/>
      <c r="Q8" s="25"/>
      <c r="R8" s="25"/>
      <c r="S8" s="25"/>
      <c r="T8" s="25"/>
      <c r="U8" s="25"/>
      <c r="V8" s="25"/>
      <c r="W8" s="25"/>
    </row>
    <row r="9" spans="1:23" s="11" customFormat="1">
      <c r="A9" s="29" t="s">
        <v>29</v>
      </c>
      <c r="B9" s="22">
        <v>2</v>
      </c>
      <c r="C9" s="22">
        <v>2</v>
      </c>
      <c r="D9" s="22">
        <v>2</v>
      </c>
      <c r="E9" s="22" t="s">
        <v>42</v>
      </c>
      <c r="F9" s="22">
        <v>1</v>
      </c>
      <c r="G9" s="22">
        <v>2</v>
      </c>
      <c r="H9" s="22">
        <v>2</v>
      </c>
      <c r="I9" s="22">
        <v>2</v>
      </c>
      <c r="J9" s="22">
        <v>1</v>
      </c>
      <c r="K9" s="22">
        <v>4</v>
      </c>
      <c r="L9" s="22">
        <v>3</v>
      </c>
      <c r="M9" s="22">
        <v>1</v>
      </c>
      <c r="N9" s="22">
        <v>2</v>
      </c>
      <c r="O9" s="21"/>
      <c r="P9" s="25"/>
      <c r="Q9" s="25"/>
      <c r="R9" s="25"/>
      <c r="S9" s="25"/>
      <c r="T9" s="25"/>
      <c r="U9" s="25"/>
      <c r="V9" s="25"/>
      <c r="W9" s="25"/>
    </row>
    <row r="10" spans="1:23">
      <c r="A10" s="29" t="s">
        <v>9</v>
      </c>
      <c r="B10" s="22" t="s">
        <v>31</v>
      </c>
      <c r="C10" s="22" t="s">
        <v>36</v>
      </c>
      <c r="D10" s="22" t="s">
        <v>39</v>
      </c>
      <c r="E10" s="22" t="s">
        <v>31</v>
      </c>
      <c r="F10" s="22" t="s">
        <v>51</v>
      </c>
      <c r="G10" s="22" t="s">
        <v>51</v>
      </c>
      <c r="H10" s="22" t="s">
        <v>51</v>
      </c>
      <c r="I10" s="22" t="s">
        <v>60</v>
      </c>
      <c r="J10" s="22" t="s">
        <v>60</v>
      </c>
      <c r="K10" s="22" t="s">
        <v>78</v>
      </c>
      <c r="L10" s="22" t="s">
        <v>36</v>
      </c>
      <c r="M10" s="22" t="s">
        <v>39</v>
      </c>
      <c r="N10" s="22" t="s">
        <v>39</v>
      </c>
      <c r="O10" s="21"/>
      <c r="P10" s="25"/>
      <c r="Q10" s="25"/>
      <c r="R10" s="25"/>
      <c r="S10" s="25"/>
      <c r="T10" s="25"/>
      <c r="U10" s="25"/>
      <c r="V10" s="25"/>
      <c r="W10" s="25"/>
    </row>
    <row r="11" spans="1:23">
      <c r="A11" s="29" t="s">
        <v>10</v>
      </c>
      <c r="B11" s="22" t="s">
        <v>32</v>
      </c>
      <c r="C11" s="22" t="s">
        <v>37</v>
      </c>
      <c r="D11" s="22" t="s">
        <v>40</v>
      </c>
      <c r="E11" s="22" t="s">
        <v>43</v>
      </c>
      <c r="F11" s="22" t="s">
        <v>52</v>
      </c>
      <c r="G11" s="22" t="s">
        <v>32</v>
      </c>
      <c r="H11" s="22" t="s">
        <v>76</v>
      </c>
      <c r="I11" s="22" t="s">
        <v>61</v>
      </c>
      <c r="J11" s="22" t="s">
        <v>62</v>
      </c>
      <c r="K11" s="22" t="s">
        <v>79</v>
      </c>
      <c r="L11" s="22" t="s">
        <v>67</v>
      </c>
      <c r="M11" s="22" t="s">
        <v>70</v>
      </c>
      <c r="N11" s="22" t="s">
        <v>73</v>
      </c>
      <c r="O11" s="21"/>
      <c r="P11" s="25"/>
      <c r="Q11" s="25"/>
      <c r="R11" s="25"/>
      <c r="S11" s="25"/>
      <c r="T11" s="25"/>
      <c r="U11" s="25"/>
      <c r="V11" s="25"/>
      <c r="W11" s="25"/>
    </row>
    <row r="12" spans="1:23">
      <c r="A12" s="29" t="s">
        <v>11</v>
      </c>
      <c r="B12" s="22" t="s">
        <v>33</v>
      </c>
      <c r="C12" s="22" t="s">
        <v>33</v>
      </c>
      <c r="D12" s="22" t="s">
        <v>33</v>
      </c>
      <c r="E12" s="22" t="s">
        <v>44</v>
      </c>
      <c r="F12" s="22" t="s">
        <v>53</v>
      </c>
      <c r="G12" s="22" t="s">
        <v>53</v>
      </c>
      <c r="H12" s="22" t="s">
        <v>77</v>
      </c>
      <c r="I12" s="22" t="s">
        <v>53</v>
      </c>
      <c r="J12" s="22" t="s">
        <v>53</v>
      </c>
      <c r="K12" s="22" t="s">
        <v>44</v>
      </c>
      <c r="L12" s="22" t="s">
        <v>44</v>
      </c>
      <c r="M12" s="22" t="s">
        <v>71</v>
      </c>
      <c r="N12" s="22" t="s">
        <v>53</v>
      </c>
      <c r="O12" s="21"/>
      <c r="P12" s="25"/>
      <c r="Q12" s="25"/>
      <c r="R12" s="25"/>
      <c r="S12" s="25"/>
      <c r="T12" s="25"/>
      <c r="U12" s="25"/>
      <c r="V12" s="25"/>
      <c r="W12" s="25"/>
    </row>
    <row r="13" spans="1:23">
      <c r="A13" s="29" t="s">
        <v>12</v>
      </c>
      <c r="B13" s="22">
        <v>10</v>
      </c>
      <c r="C13" s="22">
        <v>10</v>
      </c>
      <c r="D13" s="22">
        <v>10</v>
      </c>
      <c r="E13" s="22">
        <v>60</v>
      </c>
      <c r="F13" s="22">
        <v>40</v>
      </c>
      <c r="G13" s="22">
        <v>40</v>
      </c>
      <c r="H13" s="22">
        <v>40</v>
      </c>
      <c r="I13" s="22">
        <v>40</v>
      </c>
      <c r="J13" s="22">
        <v>40</v>
      </c>
      <c r="K13" s="22">
        <v>60</v>
      </c>
      <c r="L13" s="22">
        <v>60</v>
      </c>
      <c r="M13" s="22">
        <v>50</v>
      </c>
      <c r="N13" s="22">
        <v>40</v>
      </c>
      <c r="O13" s="21"/>
      <c r="P13" s="25"/>
      <c r="Q13" s="25"/>
      <c r="R13" s="25"/>
      <c r="S13" s="25"/>
      <c r="T13" s="25"/>
      <c r="U13" s="25"/>
      <c r="V13" s="25"/>
      <c r="W13" s="25"/>
    </row>
    <row r="14" spans="1:23" ht="15.75">
      <c r="A14" s="29" t="s">
        <v>13</v>
      </c>
      <c r="B14" s="23">
        <v>25</v>
      </c>
      <c r="C14" s="23">
        <v>25</v>
      </c>
      <c r="D14" s="23">
        <v>25</v>
      </c>
      <c r="E14" s="23">
        <v>20</v>
      </c>
      <c r="F14" s="23">
        <v>15</v>
      </c>
      <c r="G14" s="23">
        <v>25</v>
      </c>
      <c r="H14" s="23">
        <v>25</v>
      </c>
      <c r="I14" s="23">
        <v>25</v>
      </c>
      <c r="J14" s="23">
        <v>15</v>
      </c>
      <c r="K14" s="23">
        <v>20</v>
      </c>
      <c r="L14" s="23">
        <v>0</v>
      </c>
      <c r="M14" s="23">
        <v>30</v>
      </c>
      <c r="N14" s="23">
        <v>25</v>
      </c>
      <c r="O14" s="21"/>
      <c r="P14" s="25"/>
      <c r="Q14" s="25"/>
      <c r="R14" s="25"/>
      <c r="S14" s="25"/>
      <c r="T14" s="25"/>
      <c r="U14" s="25"/>
      <c r="V14" s="25"/>
      <c r="W14" s="25"/>
    </row>
    <row r="15" spans="1:23">
      <c r="A15" s="29" t="s">
        <v>14</v>
      </c>
      <c r="B15" s="22" t="s">
        <v>34</v>
      </c>
      <c r="C15" s="22" t="s">
        <v>34</v>
      </c>
      <c r="D15" s="22" t="s">
        <v>34</v>
      </c>
      <c r="E15" s="22" t="s">
        <v>45</v>
      </c>
      <c r="F15" s="22" t="s">
        <v>54</v>
      </c>
      <c r="G15" s="22" t="s">
        <v>45</v>
      </c>
      <c r="H15" s="22" t="s">
        <v>58</v>
      </c>
      <c r="I15" s="22" t="s">
        <v>58</v>
      </c>
      <c r="J15" s="22" t="s">
        <v>54</v>
      </c>
      <c r="K15" s="22" t="s">
        <v>65</v>
      </c>
      <c r="L15" s="22" t="s">
        <v>68</v>
      </c>
      <c r="M15" s="22" t="s">
        <v>34</v>
      </c>
      <c r="N15" s="22" t="s">
        <v>74</v>
      </c>
      <c r="O15" s="21"/>
      <c r="P15" s="25"/>
      <c r="Q15" s="25"/>
      <c r="R15" s="25"/>
      <c r="S15" s="25"/>
      <c r="T15" s="25"/>
      <c r="U15" s="25"/>
      <c r="V15" s="25"/>
      <c r="W15" s="25"/>
    </row>
    <row r="16" spans="1:23">
      <c r="A16" s="30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1"/>
      <c r="P16" s="25"/>
      <c r="Q16" s="25"/>
      <c r="R16" s="25"/>
      <c r="S16" s="25"/>
      <c r="T16" s="25"/>
      <c r="U16" s="25"/>
      <c r="V16" s="25"/>
      <c r="W16" s="25"/>
    </row>
    <row r="17" spans="1:23" s="11" customFormat="1">
      <c r="A17" s="29" t="s">
        <v>15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21"/>
      <c r="P17" s="25"/>
      <c r="Q17" s="25"/>
      <c r="R17" s="25"/>
      <c r="S17" s="25"/>
      <c r="T17" s="25"/>
      <c r="U17" s="25"/>
      <c r="V17" s="25"/>
      <c r="W17" s="25"/>
    </row>
    <row r="18" spans="1:23" s="11" customFormat="1">
      <c r="A18" s="29" t="s">
        <v>16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21"/>
      <c r="P18" s="25"/>
      <c r="Q18" s="25"/>
      <c r="R18" s="25"/>
      <c r="S18" s="25"/>
      <c r="T18" s="25"/>
      <c r="U18" s="25"/>
      <c r="V18" s="25"/>
      <c r="W18" s="25"/>
    </row>
    <row r="19" spans="1:23" s="11" customFormat="1">
      <c r="A19" s="29" t="s">
        <v>17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1"/>
      <c r="P19" s="25"/>
      <c r="Q19" s="25"/>
      <c r="R19" s="25"/>
      <c r="S19" s="25"/>
      <c r="T19" s="25"/>
      <c r="U19" s="25"/>
      <c r="V19" s="25"/>
      <c r="W19" s="25"/>
    </row>
    <row r="20" spans="1:23" s="11" customFormat="1">
      <c r="A20" s="29" t="s">
        <v>18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21"/>
      <c r="P20" s="25"/>
      <c r="Q20" s="25"/>
      <c r="R20" s="25"/>
      <c r="S20" s="25"/>
      <c r="T20" s="25"/>
      <c r="U20" s="25"/>
      <c r="V20" s="25"/>
      <c r="W20" s="25"/>
    </row>
    <row r="21" spans="1:23" s="11" customFormat="1">
      <c r="A21" s="29" t="s">
        <v>19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1"/>
      <c r="P21" s="25"/>
      <c r="Q21" s="25"/>
      <c r="R21" s="25"/>
      <c r="S21" s="25"/>
      <c r="T21" s="25"/>
      <c r="U21" s="25"/>
      <c r="V21" s="25"/>
      <c r="W21" s="25"/>
    </row>
    <row r="22" spans="1:23" s="11" customFormat="1">
      <c r="A22" s="29" t="s">
        <v>20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1"/>
      <c r="P22" s="25"/>
      <c r="Q22" s="25"/>
      <c r="R22" s="25"/>
      <c r="S22" s="25"/>
      <c r="T22" s="25"/>
      <c r="U22" s="25"/>
      <c r="V22" s="25"/>
      <c r="W22" s="25"/>
    </row>
    <row r="23" spans="1:23" s="11" customFormat="1">
      <c r="A23" s="29" t="s">
        <v>21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1"/>
      <c r="P23" s="25"/>
      <c r="Q23" s="25"/>
      <c r="R23" s="25"/>
      <c r="S23" s="25"/>
      <c r="T23" s="25"/>
      <c r="U23" s="25"/>
      <c r="V23" s="25"/>
      <c r="W23" s="25"/>
    </row>
    <row r="24" spans="1:23">
      <c r="A24" s="29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1"/>
      <c r="P24" s="25"/>
      <c r="Q24" s="25"/>
      <c r="R24" s="25"/>
      <c r="S24" s="25"/>
      <c r="T24" s="25"/>
      <c r="U24" s="25"/>
      <c r="V24" s="25"/>
      <c r="W24" s="25"/>
    </row>
    <row r="25" spans="1:23">
      <c r="A25" s="29" t="s">
        <v>23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1"/>
      <c r="P25" s="25"/>
      <c r="Q25" s="25"/>
      <c r="R25" s="25"/>
      <c r="S25" s="25"/>
      <c r="T25" s="25"/>
      <c r="U25" s="25"/>
      <c r="V25" s="25"/>
      <c r="W25" s="25"/>
    </row>
    <row r="26" spans="1:23">
      <c r="A26" s="30" t="s">
        <v>24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1"/>
      <c r="P26" s="25"/>
      <c r="Q26" s="25"/>
      <c r="R26" s="25"/>
      <c r="S26" s="25"/>
      <c r="T26" s="25"/>
      <c r="U26" s="25"/>
      <c r="V26" s="25"/>
      <c r="W26" s="25"/>
    </row>
    <row r="27" spans="1:23" ht="15.75">
      <c r="A27" s="28"/>
      <c r="B27" s="5"/>
      <c r="C27" s="6"/>
      <c r="D27" s="3"/>
      <c r="E27" s="3"/>
      <c r="F27" s="3"/>
      <c r="G27" s="12"/>
      <c r="H27" s="12"/>
      <c r="I27" s="12"/>
      <c r="J27" s="12"/>
      <c r="K27" s="12"/>
      <c r="L27" s="12"/>
      <c r="M27" s="12"/>
      <c r="N27" s="12"/>
      <c r="O27" s="3"/>
    </row>
    <row r="28" spans="1:23" s="11" customFormat="1" ht="15.75">
      <c r="A28" s="31" t="s">
        <v>55</v>
      </c>
      <c r="B28" s="19">
        <f xml:space="preserve"> COUNTA(B17:B26) * B14</f>
        <v>0</v>
      </c>
      <c r="C28" s="19">
        <f t="shared" ref="C28:F28" si="0" xml:space="preserve"> COUNTA(C17:C26) * C14</f>
        <v>0</v>
      </c>
      <c r="D28" s="19">
        <f t="shared" si="0"/>
        <v>0</v>
      </c>
      <c r="E28" s="19">
        <f t="shared" si="0"/>
        <v>0</v>
      </c>
      <c r="F28" s="19">
        <f t="shared" si="0"/>
        <v>0</v>
      </c>
      <c r="G28" s="19">
        <f t="shared" ref="G28:H28" si="1" xml:space="preserve"> COUNTA(G17:G26) * G14</f>
        <v>0</v>
      </c>
      <c r="H28" s="19">
        <f t="shared" si="1"/>
        <v>0</v>
      </c>
      <c r="I28" s="19">
        <f t="shared" ref="I28:J28" si="2" xml:space="preserve"> COUNTA(I17:I26) * I14</f>
        <v>0</v>
      </c>
      <c r="J28" s="19">
        <f t="shared" si="2"/>
        <v>0</v>
      </c>
      <c r="K28" s="19">
        <f t="shared" ref="K28:N28" si="3" xml:space="preserve"> COUNTA(K17:K26) * K14</f>
        <v>0</v>
      </c>
      <c r="L28" s="19">
        <f t="shared" si="3"/>
        <v>0</v>
      </c>
      <c r="M28" s="19">
        <f t="shared" si="3"/>
        <v>0</v>
      </c>
      <c r="N28" s="19">
        <f t="shared" si="3"/>
        <v>0</v>
      </c>
      <c r="O28" s="12"/>
    </row>
    <row r="29" spans="1:23" s="11" customFormat="1" ht="15.75">
      <c r="A29" s="28"/>
      <c r="B29" s="5"/>
      <c r="C29" s="6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23" s="11" customFormat="1" ht="20.25">
      <c r="A30" s="35" t="s">
        <v>75</v>
      </c>
      <c r="B30" s="34">
        <f>SUM(B28:N28)</f>
        <v>0</v>
      </c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23" s="11" customFormat="1" ht="15.75">
      <c r="B31" s="5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23" ht="15.75">
      <c r="A32" s="10" t="s">
        <v>4</v>
      </c>
      <c r="C32" s="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5.75">
      <c r="A33" s="16" t="s">
        <v>28</v>
      </c>
      <c r="C33" s="4"/>
      <c r="D33" s="3"/>
      <c r="E33" s="7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>
      <c r="A34" s="14" t="s">
        <v>46</v>
      </c>
      <c r="C34" s="4"/>
      <c r="D34" s="3"/>
      <c r="E34" s="7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.75">
      <c r="A35" s="13" t="s">
        <v>47</v>
      </c>
      <c r="C35" s="4"/>
      <c r="D35" s="3"/>
      <c r="E35" s="7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>
      <c r="A36" s="13" t="s">
        <v>48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75">
      <c r="A37" s="13" t="s">
        <v>49</v>
      </c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.75">
      <c r="A38" s="13" t="s">
        <v>80</v>
      </c>
    </row>
    <row r="39" spans="1:15" s="11" customFormat="1">
      <c r="B39" s="16"/>
    </row>
    <row r="40" spans="1:15" ht="15.75">
      <c r="A40" s="9" t="s">
        <v>26</v>
      </c>
      <c r="B40" s="13"/>
    </row>
    <row r="41" spans="1:15" ht="15.75">
      <c r="A41" s="13"/>
      <c r="B41" s="14" t="s">
        <v>27</v>
      </c>
    </row>
    <row r="42" spans="1:15" ht="15.75">
      <c r="A42" s="13"/>
      <c r="B42" s="13" t="s">
        <v>5</v>
      </c>
    </row>
    <row r="43" spans="1:15" ht="15.75">
      <c r="A43" s="13"/>
      <c r="B43" s="13" t="s">
        <v>6</v>
      </c>
    </row>
    <row r="44" spans="1:15" ht="15.75">
      <c r="A44" s="13"/>
      <c r="B44" s="13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2016-12-11T12:42:14Z</dcterms:created>
  <dcterms:modified xsi:type="dcterms:W3CDTF">2019-02-26T17:22:16Z</dcterms:modified>
</cp:coreProperties>
</file>