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660" windowHeight="705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B21" i="1" l="1"/>
  <c r="B17" i="1"/>
  <c r="F21" i="1"/>
  <c r="F20" i="1"/>
  <c r="F19" i="1"/>
  <c r="F17" i="1"/>
  <c r="D22" i="1"/>
  <c r="F22" i="1" s="1"/>
  <c r="D21" i="1"/>
  <c r="D20" i="1"/>
  <c r="D19" i="1"/>
  <c r="D18" i="1"/>
  <c r="F18" i="1" s="1"/>
  <c r="D17" i="1"/>
  <c r="B22" i="1"/>
  <c r="B20" i="1"/>
  <c r="B19" i="1"/>
  <c r="B18" i="1"/>
</calcChain>
</file>

<file path=xl/sharedStrings.xml><?xml version="1.0" encoding="utf-8"?>
<sst xmlns="http://schemas.openxmlformats.org/spreadsheetml/2006/main" count="63" uniqueCount="23">
  <si>
    <t>massas</t>
  </si>
  <si>
    <t>Prato</t>
  </si>
  <si>
    <t>Paquímetro</t>
  </si>
  <si>
    <t>Corta Tubo</t>
  </si>
  <si>
    <t>Coca</t>
  </si>
  <si>
    <t>g</t>
  </si>
  <si>
    <t>valor</t>
  </si>
  <si>
    <t>grandeza</t>
  </si>
  <si>
    <t>Deslocamentos</t>
  </si>
  <si>
    <t>mm</t>
  </si>
  <si>
    <t>zero</t>
  </si>
  <si>
    <t>coca</t>
  </si>
  <si>
    <t>coca+paq</t>
  </si>
  <si>
    <t>coca+paq+corta</t>
  </si>
  <si>
    <t>coca+paq+prato</t>
  </si>
  <si>
    <t>paq</t>
  </si>
  <si>
    <t>paq+corta</t>
  </si>
  <si>
    <t>soma</t>
  </si>
  <si>
    <t>Força</t>
  </si>
  <si>
    <t>N</t>
  </si>
  <si>
    <t>Calibração</t>
  </si>
  <si>
    <t>k</t>
  </si>
  <si>
    <t>N/mm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</si>
</sst>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Calibração B1</c:v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/>
              <c:numFmt formatCode="0.00000000000000E+00" sourceLinked="0"/>
            </c:trendlineLbl>
          </c:trendline>
          <c:xVal>
            <c:numRef>
              <c:f>Plan1!$B$17:$B$22</c:f>
              <c:numCache>
                <c:formatCode>Geral</c:formatCode>
                <c:ptCount val="6"/>
                <c:pt idx="0">
                  <c:v>5.1500000000000057</c:v>
                </c:pt>
                <c:pt idx="1">
                  <c:v>6.5500000000000114</c:v>
                </c:pt>
                <c:pt idx="2">
                  <c:v>8.6500000000000057</c:v>
                </c:pt>
                <c:pt idx="3">
                  <c:v>7.3500000000000085</c:v>
                </c:pt>
                <c:pt idx="4">
                  <c:v>2.3500000000000085</c:v>
                </c:pt>
                <c:pt idx="5">
                  <c:v>6.0500000000000114</c:v>
                </c:pt>
              </c:numCache>
            </c:numRef>
          </c:xVal>
          <c:yVal>
            <c:numRef>
              <c:f>Plan1!$F$17:$F$22</c:f>
              <c:numCache>
                <c:formatCode>Geral</c:formatCode>
                <c:ptCount val="6"/>
                <c:pt idx="0">
                  <c:v>3.7405529999999998</c:v>
                </c:pt>
                <c:pt idx="1">
                  <c:v>6.3274499999999998</c:v>
                </c:pt>
                <c:pt idx="2">
                  <c:v>9.1105470000000004</c:v>
                </c:pt>
                <c:pt idx="3">
                  <c:v>6.7345649999999999</c:v>
                </c:pt>
                <c:pt idx="4">
                  <c:v>2.5868969999999996</c:v>
                </c:pt>
                <c:pt idx="5">
                  <c:v>5.3699939999999993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20256"/>
        <c:axId val="36371072"/>
      </c:scatterChart>
      <c:valAx>
        <c:axId val="93520256"/>
        <c:scaling>
          <c:orientation val="minMax"/>
        </c:scaling>
        <c:delete val="0"/>
        <c:axPos val="b"/>
        <c:numFmt formatCode="Geral" sourceLinked="1"/>
        <c:majorTickMark val="out"/>
        <c:minorTickMark val="none"/>
        <c:tickLblPos val="nextTo"/>
        <c:crossAx val="36371072"/>
        <c:crosses val="autoZero"/>
        <c:crossBetween val="midCat"/>
      </c:valAx>
      <c:valAx>
        <c:axId val="36371072"/>
        <c:scaling>
          <c:orientation val="minMax"/>
        </c:scaling>
        <c:delete val="0"/>
        <c:axPos val="l"/>
        <c:majorGridlines/>
        <c:numFmt formatCode="Geral" sourceLinked="1"/>
        <c:majorTickMark val="out"/>
        <c:minorTickMark val="none"/>
        <c:tickLblPos val="nextTo"/>
        <c:crossAx val="93520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100012</xdr:colOff>
      <xdr:row>0</xdr:row>
      <xdr:rowOff>28575</xdr:rowOff>
    </xdr:from>
    <xdr:to>
      <xdr:col>10</xdr:col>
      <xdr:colOff>404812</xdr:colOff>
      <xdr:row>14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H32" sqref="H32"/>
    </sheetView>
  </sheetViews>
  <sheetFormatPr defaultRowHeight="15" x14ac:dyDescent="0.25"/>
  <cols>
    <col min="1" max="1" width="14.7109375" bestFit="1" customWidth="1"/>
    <col min="2" max="2" width="6" bestFit="1" customWidth="1"/>
    <col min="3" max="3" width="9" bestFit="1" customWidth="1"/>
  </cols>
  <sheetData>
    <row r="1" spans="1:7" x14ac:dyDescent="0.25">
      <c r="A1" s="3" t="s">
        <v>0</v>
      </c>
      <c r="B1" s="3" t="s">
        <v>6</v>
      </c>
      <c r="C1" s="3" t="s">
        <v>7</v>
      </c>
    </row>
    <row r="2" spans="1:7" x14ac:dyDescent="0.25">
      <c r="A2" s="1" t="s">
        <v>1</v>
      </c>
      <c r="B2" s="1">
        <v>41.5</v>
      </c>
      <c r="C2" s="1" t="s">
        <v>5</v>
      </c>
    </row>
    <row r="3" spans="1:7" x14ac:dyDescent="0.25">
      <c r="A3" s="1" t="s">
        <v>2</v>
      </c>
      <c r="B3" s="1">
        <v>263.7</v>
      </c>
      <c r="C3" s="1" t="s">
        <v>5</v>
      </c>
    </row>
    <row r="4" spans="1:7" x14ac:dyDescent="0.25">
      <c r="A4" s="1" t="s">
        <v>3</v>
      </c>
      <c r="B4" s="1">
        <v>283.7</v>
      </c>
      <c r="C4" s="1" t="s">
        <v>5</v>
      </c>
    </row>
    <row r="5" spans="1:7" x14ac:dyDescent="0.25">
      <c r="A5" s="1" t="s">
        <v>4</v>
      </c>
      <c r="B5" s="1">
        <v>381.3</v>
      </c>
      <c r="C5" s="1" t="s">
        <v>5</v>
      </c>
    </row>
    <row r="7" spans="1:7" x14ac:dyDescent="0.25">
      <c r="A7" s="3" t="s">
        <v>8</v>
      </c>
      <c r="B7" s="3" t="s">
        <v>6</v>
      </c>
      <c r="C7" s="3" t="s">
        <v>7</v>
      </c>
    </row>
    <row r="8" spans="1:7" x14ac:dyDescent="0.25">
      <c r="A8" s="1" t="s">
        <v>10</v>
      </c>
      <c r="B8" s="1">
        <v>114.65</v>
      </c>
      <c r="C8" s="1" t="s">
        <v>9</v>
      </c>
    </row>
    <row r="9" spans="1:7" x14ac:dyDescent="0.25">
      <c r="A9" s="1" t="s">
        <v>11</v>
      </c>
      <c r="B9" s="1">
        <v>109.5</v>
      </c>
      <c r="C9" s="1" t="s">
        <v>9</v>
      </c>
    </row>
    <row r="10" spans="1:7" x14ac:dyDescent="0.25">
      <c r="A10" s="1" t="s">
        <v>12</v>
      </c>
      <c r="B10" s="1">
        <v>108.1</v>
      </c>
      <c r="C10" s="1" t="s">
        <v>9</v>
      </c>
    </row>
    <row r="11" spans="1:7" x14ac:dyDescent="0.25">
      <c r="A11" s="1" t="s">
        <v>13</v>
      </c>
      <c r="B11" s="1">
        <v>106</v>
      </c>
      <c r="C11" s="1" t="s">
        <v>9</v>
      </c>
    </row>
    <row r="12" spans="1:7" x14ac:dyDescent="0.25">
      <c r="A12" s="1" t="s">
        <v>14</v>
      </c>
      <c r="B12" s="1">
        <v>107.3</v>
      </c>
      <c r="C12" s="1" t="s">
        <v>9</v>
      </c>
    </row>
    <row r="13" spans="1:7" x14ac:dyDescent="0.25">
      <c r="A13" s="1" t="s">
        <v>15</v>
      </c>
      <c r="B13" s="1">
        <v>112.3</v>
      </c>
      <c r="C13" s="1" t="s">
        <v>9</v>
      </c>
    </row>
    <row r="14" spans="1:7" x14ac:dyDescent="0.25">
      <c r="A14" s="1" t="s">
        <v>16</v>
      </c>
      <c r="B14" s="1">
        <v>108.6</v>
      </c>
      <c r="C14" s="1" t="s">
        <v>9</v>
      </c>
    </row>
    <row r="16" spans="1:7" x14ac:dyDescent="0.25">
      <c r="A16" s="3" t="s">
        <v>8</v>
      </c>
      <c r="B16" s="3" t="s">
        <v>6</v>
      </c>
      <c r="C16" s="3" t="s">
        <v>7</v>
      </c>
      <c r="D16" s="3" t="s">
        <v>17</v>
      </c>
      <c r="E16" s="3" t="s">
        <v>7</v>
      </c>
      <c r="F16" s="3" t="s">
        <v>18</v>
      </c>
      <c r="G16" s="3" t="s">
        <v>7</v>
      </c>
    </row>
    <row r="17" spans="1:7" x14ac:dyDescent="0.25">
      <c r="A17" s="1" t="s">
        <v>11</v>
      </c>
      <c r="B17" s="1">
        <f>$B$8-B9</f>
        <v>5.1500000000000057</v>
      </c>
      <c r="C17" s="1" t="s">
        <v>9</v>
      </c>
      <c r="D17" s="1">
        <f>B5</f>
        <v>381.3</v>
      </c>
      <c r="E17" s="1" t="s">
        <v>5</v>
      </c>
      <c r="F17" s="1">
        <f>D17*0.00981</f>
        <v>3.7405529999999998</v>
      </c>
      <c r="G17" s="1" t="s">
        <v>19</v>
      </c>
    </row>
    <row r="18" spans="1:7" x14ac:dyDescent="0.25">
      <c r="A18" s="1" t="s">
        <v>12</v>
      </c>
      <c r="B18" s="1">
        <f t="shared" ref="B18:B22" si="0">$B$8-B10</f>
        <v>6.5500000000000114</v>
      </c>
      <c r="C18" s="1" t="s">
        <v>9</v>
      </c>
      <c r="D18" s="1">
        <f>B5+B3</f>
        <v>645</v>
      </c>
      <c r="E18" s="1" t="s">
        <v>5</v>
      </c>
      <c r="F18" s="1">
        <f t="shared" ref="F18:F22" si="1">D18*0.00981</f>
        <v>6.3274499999999998</v>
      </c>
      <c r="G18" s="1" t="s">
        <v>19</v>
      </c>
    </row>
    <row r="19" spans="1:7" x14ac:dyDescent="0.25">
      <c r="A19" s="1" t="s">
        <v>13</v>
      </c>
      <c r="B19" s="1">
        <f t="shared" si="0"/>
        <v>8.6500000000000057</v>
      </c>
      <c r="C19" s="1" t="s">
        <v>9</v>
      </c>
      <c r="D19" s="1">
        <f>B5+B3+B4</f>
        <v>928.7</v>
      </c>
      <c r="E19" s="1" t="s">
        <v>5</v>
      </c>
      <c r="F19" s="1">
        <f t="shared" si="1"/>
        <v>9.1105470000000004</v>
      </c>
      <c r="G19" s="1" t="s">
        <v>19</v>
      </c>
    </row>
    <row r="20" spans="1:7" x14ac:dyDescent="0.25">
      <c r="A20" s="1" t="s">
        <v>14</v>
      </c>
      <c r="B20" s="1">
        <f t="shared" si="0"/>
        <v>7.3500000000000085</v>
      </c>
      <c r="C20" s="1" t="s">
        <v>9</v>
      </c>
      <c r="D20" s="1">
        <f>B5+B3+B2</f>
        <v>686.5</v>
      </c>
      <c r="E20" s="1" t="s">
        <v>5</v>
      </c>
      <c r="F20" s="1">
        <f t="shared" si="1"/>
        <v>6.7345649999999999</v>
      </c>
      <c r="G20" s="1" t="s">
        <v>19</v>
      </c>
    </row>
    <row r="21" spans="1:7" x14ac:dyDescent="0.25">
      <c r="A21" s="1" t="s">
        <v>15</v>
      </c>
      <c r="B21" s="1">
        <f t="shared" si="0"/>
        <v>2.3500000000000085</v>
      </c>
      <c r="C21" s="1" t="s">
        <v>9</v>
      </c>
      <c r="D21" s="1">
        <f>B3</f>
        <v>263.7</v>
      </c>
      <c r="E21" s="1" t="s">
        <v>5</v>
      </c>
      <c r="F21" s="1">
        <f t="shared" si="1"/>
        <v>2.5868969999999996</v>
      </c>
      <c r="G21" s="1" t="s">
        <v>19</v>
      </c>
    </row>
    <row r="22" spans="1:7" x14ac:dyDescent="0.25">
      <c r="A22" s="1" t="s">
        <v>16</v>
      </c>
      <c r="B22" s="1">
        <f t="shared" si="0"/>
        <v>6.0500000000000114</v>
      </c>
      <c r="C22" s="1" t="s">
        <v>9</v>
      </c>
      <c r="D22" s="1">
        <f>B3+B4</f>
        <v>547.4</v>
      </c>
      <c r="E22" s="1" t="s">
        <v>5</v>
      </c>
      <c r="F22" s="1">
        <f t="shared" si="1"/>
        <v>5.3699939999999993</v>
      </c>
      <c r="G22" s="1" t="s">
        <v>19</v>
      </c>
    </row>
    <row r="25" spans="1:7" x14ac:dyDescent="0.25">
      <c r="A25" s="3" t="s">
        <v>20</v>
      </c>
      <c r="B25" s="3" t="s">
        <v>21</v>
      </c>
      <c r="C25" s="3" t="s">
        <v>7</v>
      </c>
    </row>
    <row r="26" spans="1:7" x14ac:dyDescent="0.25">
      <c r="A26" s="2">
        <v>0.95</v>
      </c>
      <c r="B26" s="1">
        <v>0.94699999999999995</v>
      </c>
      <c r="C26" s="1" t="s">
        <v>22</v>
      </c>
    </row>
  </sheetData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Diego</cp:lastModifiedBy>
  <dcterms:created xsi:type="dcterms:W3CDTF">2016-04-20T00:59:49Z</dcterms:created>
  <dcterms:modified xsi:type="dcterms:W3CDTF">2016-04-20T01:13:28Z</dcterms:modified>
</cp:coreProperties>
</file>