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<sst xmlns="http://schemas.openxmlformats.org/spreadsheetml/2006/main" count="98" uniqueCount="35">
  <si>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</si>
  <si>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</si>
  <si>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</si>
  <si>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</si>
  <si>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</si>
  <si>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</si>
  <si>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</si>
  <si>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</si>
  <si>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</si>
  <si>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</si>
  <si>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</si>
  <si>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</si>
  <si>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</si>
  <si>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</si>
  <si>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</si>
  <si>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</si>
  <si>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</si>
  <si>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</si>
  <si>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Motor LV Fogos Imperial Jun 2012</t>
  </si>
  <si>
    <t>TE de 8 motores em 06 Dez 2014</t>
  </si>
  <si>
    <t>CA-1</t>
  </si>
  <si>
    <t>CA-2</t>
  </si>
  <si>
    <t>CA-3</t>
  </si>
  <si>
    <t>CA-4</t>
  </si>
  <si>
    <t>CA-5</t>
  </si>
  <si>
    <t>CA-6</t>
  </si>
  <si>
    <t>CA-7</t>
  </si>
  <si>
    <t>CA-8</t>
  </si>
  <si>
    <t>Diego Moro; Curitiba, 4 de dezembro de 2014.</t>
  </si>
  <si>
    <t>Marchi; Curitiba, 6 de dezembro de 2014.</t>
  </si>
  <si>
    <t>-</t>
  </si>
  <si>
    <t>OBS</t>
  </si>
  <si>
    <t>TR</t>
  </si>
  <si>
    <t>TE</t>
  </si>
  <si>
    <t>Diego Moro; Curitiba, 11 de dezembro de 2014.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</si>
</sst>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name val="Courier New"/>
      <family val="3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  <xf numFmtId="165" fontId="5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1.7109375" style="0" customWidth="1"/>
    <col min="2" max="2" width="9.57421875" style="0" bestFit="1" customWidth="1"/>
    <col min="3" max="3" width="9.8515625" style="0" customWidth="1"/>
    <col min="8" max="8" width="9.8515625" style="0" customWidth="1"/>
    <col min="11" max="11" width="9.8515625" style="0" customWidth="1"/>
    <col min="13" max="13" width="10.28125" style="0" customWidth="1"/>
  </cols>
  <sheetData>
    <row r="1" ht="24" customHeight="1">
      <c r="A1" s="19" t="s">
        <v>18</v>
      </c>
    </row>
    <row r="2" ht="15" customHeight="1">
      <c r="A2" s="5"/>
    </row>
    <row r="3" ht="24" customHeight="1">
      <c r="A3" s="20" t="s">
        <v>19</v>
      </c>
    </row>
    <row r="4" ht="15" customHeight="1">
      <c r="A4" s="5"/>
    </row>
    <row r="5" spans="1:9" s="4" customFormat="1" ht="15" customHeight="1">
      <c r="A5" s="18" t="s">
        <v>0</v>
      </c>
      <c r="B5" s="4" t="s">
        <v>4</v>
      </c>
      <c r="C5" s="4" t="s">
        <v>13</v>
      </c>
      <c r="D5" s="21" t="s">
        <v>15</v>
      </c>
      <c r="E5" s="21" t="s">
        <v>16</v>
      </c>
      <c r="F5" s="21" t="s">
        <v>17</v>
      </c>
      <c r="G5" s="4" t="s">
        <v>6</v>
      </c>
      <c r="H5" s="4" t="s">
        <v>7</v>
      </c>
      <c r="I5" s="4" t="s">
        <v>31</v>
      </c>
    </row>
    <row r="6" spans="1:9" ht="15" customHeight="1">
      <c r="A6" s="9" t="s">
        <v>20</v>
      </c>
      <c r="B6" s="23" t="s">
        <v>30</v>
      </c>
      <c r="C6" s="23" t="s">
        <v>30</v>
      </c>
      <c r="D6" s="23" t="s">
        <v>30</v>
      </c>
      <c r="E6" s="23" t="s">
        <v>30</v>
      </c>
      <c r="F6" s="23" t="s">
        <v>30</v>
      </c>
      <c r="G6" s="7">
        <v>15.1</v>
      </c>
      <c r="H6" s="7">
        <v>54.97</v>
      </c>
      <c r="I6" s="24" t="s">
        <v>32</v>
      </c>
    </row>
    <row r="7" spans="1:9" ht="15" customHeight="1">
      <c r="A7" s="9" t="s">
        <v>21</v>
      </c>
      <c r="B7" s="23" t="s">
        <v>30</v>
      </c>
      <c r="C7" s="23" t="s">
        <v>30</v>
      </c>
      <c r="D7" s="23" t="s">
        <v>30</v>
      </c>
      <c r="E7" s="23" t="s">
        <v>30</v>
      </c>
      <c r="F7" s="23" t="s">
        <v>30</v>
      </c>
      <c r="G7" s="7">
        <v>15.2</v>
      </c>
      <c r="H7" s="7">
        <v>54.88</v>
      </c>
      <c r="I7" s="24" t="s">
        <v>32</v>
      </c>
    </row>
    <row r="8" spans="1:9" ht="15" customHeight="1">
      <c r="A8" s="9" t="s">
        <v>22</v>
      </c>
      <c r="B8" s="23" t="s">
        <v>30</v>
      </c>
      <c r="C8" s="23" t="s">
        <v>30</v>
      </c>
      <c r="D8" s="23" t="s">
        <v>30</v>
      </c>
      <c r="E8" s="23" t="s">
        <v>30</v>
      </c>
      <c r="F8" s="23" t="s">
        <v>30</v>
      </c>
      <c r="G8" s="7">
        <v>15.56</v>
      </c>
      <c r="H8" s="7">
        <v>54.92</v>
      </c>
      <c r="I8" s="24" t="s">
        <v>32</v>
      </c>
    </row>
    <row r="9" spans="1:10" ht="15" customHeight="1">
      <c r="A9" s="9" t="s">
        <v>23</v>
      </c>
      <c r="B9" s="7">
        <v>1.212436</v>
      </c>
      <c r="C9" s="7">
        <v>0.6032021</v>
      </c>
      <c r="D9" s="6">
        <v>2.01</v>
      </c>
      <c r="E9" s="23" t="s">
        <v>30</v>
      </c>
      <c r="F9" s="23" t="s">
        <v>30</v>
      </c>
      <c r="G9" s="7">
        <v>15.6</v>
      </c>
      <c r="H9" s="7">
        <v>54.75</v>
      </c>
      <c r="I9" s="24" t="s">
        <v>33</v>
      </c>
      <c r="J9" s="1"/>
    </row>
    <row r="10" spans="1:10" ht="15" customHeight="1">
      <c r="A10" s="9" t="s">
        <v>24</v>
      </c>
      <c r="B10" s="7">
        <v>0.9841285</v>
      </c>
      <c r="C10" s="7">
        <v>0.5497925</v>
      </c>
      <c r="D10" s="6">
        <v>1.79</v>
      </c>
      <c r="E10" s="23" t="s">
        <v>30</v>
      </c>
      <c r="F10" s="23" t="s">
        <v>30</v>
      </c>
      <c r="G10" s="7">
        <v>15.16</v>
      </c>
      <c r="H10" s="7">
        <v>55.07</v>
      </c>
      <c r="I10" s="24" t="s">
        <v>33</v>
      </c>
      <c r="J10" s="1"/>
    </row>
    <row r="11" spans="1:10" ht="15" customHeight="1">
      <c r="A11" s="9" t="s">
        <v>25</v>
      </c>
      <c r="B11" s="7">
        <v>0.8941195</v>
      </c>
      <c r="C11" s="7">
        <v>0.5468621</v>
      </c>
      <c r="D11" s="6">
        <v>1.635</v>
      </c>
      <c r="E11" s="23" t="s">
        <v>30</v>
      </c>
      <c r="F11" s="23" t="s">
        <v>30</v>
      </c>
      <c r="G11" s="7">
        <v>15.36</v>
      </c>
      <c r="H11" s="7">
        <v>55.26</v>
      </c>
      <c r="I11" s="24" t="s">
        <v>33</v>
      </c>
      <c r="J11" s="1"/>
    </row>
    <row r="12" spans="1:10" ht="15" customHeight="1">
      <c r="A12" s="9" t="s">
        <v>26</v>
      </c>
      <c r="B12" s="7">
        <v>1.145042</v>
      </c>
      <c r="C12" s="7">
        <v>0.5739559</v>
      </c>
      <c r="D12" s="6">
        <v>1.995</v>
      </c>
      <c r="E12" s="23" t="s">
        <v>30</v>
      </c>
      <c r="F12" s="23" t="s">
        <v>30</v>
      </c>
      <c r="G12" s="7">
        <v>15.17</v>
      </c>
      <c r="H12" s="7">
        <v>54.97</v>
      </c>
      <c r="I12" s="24" t="s">
        <v>33</v>
      </c>
      <c r="J12" s="1"/>
    </row>
    <row r="13" spans="1:10" ht="15" customHeight="1">
      <c r="A13" s="9" t="s">
        <v>27</v>
      </c>
      <c r="B13" s="7">
        <v>1.113149</v>
      </c>
      <c r="C13" s="7">
        <v>0.5621964</v>
      </c>
      <c r="D13" s="6">
        <v>1.98</v>
      </c>
      <c r="E13" s="23" t="s">
        <v>30</v>
      </c>
      <c r="F13" s="23" t="s">
        <v>30</v>
      </c>
      <c r="G13" s="7">
        <v>15.42</v>
      </c>
      <c r="H13" s="7">
        <v>54.69</v>
      </c>
      <c r="I13" s="24" t="s">
        <v>33</v>
      </c>
      <c r="J13" s="1"/>
    </row>
    <row r="14" spans="1:8" ht="6" customHeight="1">
      <c r="A14" s="5"/>
      <c r="B14" s="7"/>
      <c r="C14" s="7"/>
      <c r="D14" s="6"/>
      <c r="E14" s="6"/>
      <c r="G14" s="7"/>
      <c r="H14" s="7"/>
    </row>
    <row r="15" spans="1:8" ht="15" customHeight="1">
      <c r="A15" s="17" t="s">
        <v>11</v>
      </c>
      <c r="B15" s="15">
        <f aca="true" t="shared" si="0" ref="B15:H15">MIN(B6:B13)</f>
        <v>0.8941195</v>
      </c>
      <c r="C15" s="15">
        <f t="shared" si="0"/>
        <v>0.5468621</v>
      </c>
      <c r="D15" s="14">
        <f t="shared" si="0"/>
        <v>1.635</v>
      </c>
      <c r="E15" s="14">
        <f t="shared" si="0"/>
        <v>0</v>
      </c>
      <c r="F15" s="14">
        <f t="shared" si="0"/>
        <v>0</v>
      </c>
      <c r="G15" s="15">
        <f t="shared" si="0"/>
        <v>15.1</v>
      </c>
      <c r="H15" s="15">
        <f t="shared" si="0"/>
        <v>54.69</v>
      </c>
    </row>
    <row r="16" spans="2:8" ht="6" customHeight="1">
      <c r="B16" s="1"/>
      <c r="C16" s="1"/>
      <c r="D16" s="2"/>
      <c r="E16" s="2"/>
      <c r="G16" s="1"/>
      <c r="H16" s="1"/>
    </row>
    <row r="17" spans="1:8" ht="15" customHeight="1">
      <c r="A17" s="3" t="s">
        <v>10</v>
      </c>
      <c r="B17" s="16">
        <f aca="true" t="shared" si="1" ref="B17:H17">AVERAGE(B6:B13)</f>
        <v>1.069775</v>
      </c>
      <c r="C17" s="16">
        <f t="shared" si="1"/>
        <v>0.5672018</v>
      </c>
      <c r="D17" s="13">
        <f t="shared" si="1"/>
        <v>1.8820000000000001</v>
      </c>
      <c r="E17" s="13" t="e">
        <f t="shared" si="1"/>
        <v>#DIV/0!</v>
      </c>
      <c r="F17" s="13" t="e">
        <f t="shared" si="1"/>
        <v>#DIV/0!</v>
      </c>
      <c r="G17" s="16">
        <f t="shared" si="1"/>
        <v>15.321250000000001</v>
      </c>
      <c r="H17" s="16">
        <f t="shared" si="1"/>
        <v>54.93874999999999</v>
      </c>
    </row>
    <row r="18" spans="2:8" ht="6" customHeight="1">
      <c r="B18" s="15"/>
      <c r="C18" s="15"/>
      <c r="D18" s="14"/>
      <c r="E18" s="14"/>
      <c r="G18" s="15"/>
      <c r="H18" s="15"/>
    </row>
    <row r="19" spans="1:13" ht="15" customHeight="1">
      <c r="A19" s="17" t="s">
        <v>12</v>
      </c>
      <c r="B19" s="15">
        <f aca="true" t="shared" si="2" ref="B19:H19">MAX(B6:B13)</f>
        <v>1.212436</v>
      </c>
      <c r="C19" s="15">
        <f t="shared" si="2"/>
        <v>0.6032021</v>
      </c>
      <c r="D19" s="14">
        <f t="shared" si="2"/>
        <v>2.01</v>
      </c>
      <c r="E19" s="14">
        <f t="shared" si="2"/>
        <v>0</v>
      </c>
      <c r="F19" s="14">
        <f t="shared" si="2"/>
        <v>0</v>
      </c>
      <c r="G19" s="15">
        <f t="shared" si="2"/>
        <v>15.6</v>
      </c>
      <c r="H19" s="15">
        <f t="shared" si="2"/>
        <v>55.26</v>
      </c>
      <c r="I19" s="7"/>
      <c r="J19" s="10"/>
      <c r="K19" s="7"/>
      <c r="L19" s="7"/>
      <c r="M19" s="11"/>
    </row>
    <row r="20" spans="1:13" ht="15" customHeight="1">
      <c r="A20" s="9"/>
      <c r="B20" s="6"/>
      <c r="C20" s="6"/>
      <c r="D20" s="8"/>
      <c r="E20" s="7"/>
      <c r="F20" s="7"/>
      <c r="G20" s="6"/>
      <c r="H20" s="7"/>
      <c r="I20" s="7"/>
      <c r="J20" s="10"/>
      <c r="K20" s="7"/>
      <c r="L20" s="7"/>
      <c r="M20" s="11"/>
    </row>
    <row r="21" spans="1:9" s="3" customFormat="1" ht="15">
      <c r="A21" s="3" t="s">
        <v>0</v>
      </c>
      <c r="B21" s="4" t="s">
        <v>1</v>
      </c>
      <c r="C21" s="4" t="s">
        <v>2</v>
      </c>
      <c r="D21" s="4" t="s">
        <v>3</v>
      </c>
      <c r="E21" s="4" t="s">
        <v>5</v>
      </c>
      <c r="F21" s="4" t="s">
        <v>9</v>
      </c>
      <c r="G21" s="4" t="s">
        <v>14</v>
      </c>
      <c r="H21" s="4" t="s">
        <v>8</v>
      </c>
      <c r="I21" s="4" t="s">
        <v>31</v>
      </c>
    </row>
    <row r="22" spans="1:9" s="3" customFormat="1" ht="15.75" customHeight="1">
      <c r="A22" s="9" t="s">
        <v>20</v>
      </c>
      <c r="B22" s="6">
        <v>5.736</v>
      </c>
      <c r="C22" s="6">
        <v>1.837</v>
      </c>
      <c r="D22" s="8">
        <f>B22-C22</f>
        <v>3.899</v>
      </c>
      <c r="E22" s="23" t="s">
        <v>30</v>
      </c>
      <c r="F22" s="23" t="s">
        <v>30</v>
      </c>
      <c r="G22" s="23" t="s">
        <v>30</v>
      </c>
      <c r="H22" s="23" t="s">
        <v>30</v>
      </c>
      <c r="I22" s="24" t="s">
        <v>32</v>
      </c>
    </row>
    <row r="23" spans="1:9" s="3" customFormat="1" ht="15">
      <c r="A23" s="9" t="s">
        <v>21</v>
      </c>
      <c r="B23" s="6">
        <v>5.821</v>
      </c>
      <c r="C23" s="6">
        <v>1.86</v>
      </c>
      <c r="D23" s="8">
        <f aca="true" t="shared" si="3" ref="D23:D29">B23-C23</f>
        <v>3.9609999999999994</v>
      </c>
      <c r="E23" s="23" t="s">
        <v>30</v>
      </c>
      <c r="F23" s="23" t="s">
        <v>30</v>
      </c>
      <c r="G23" s="23" t="s">
        <v>30</v>
      </c>
      <c r="H23" s="23" t="s">
        <v>30</v>
      </c>
      <c r="I23" s="24" t="s">
        <v>32</v>
      </c>
    </row>
    <row r="24" spans="1:9" s="3" customFormat="1" ht="15">
      <c r="A24" s="9" t="s">
        <v>22</v>
      </c>
      <c r="B24" s="6">
        <v>6.245</v>
      </c>
      <c r="C24" s="6">
        <v>1.855</v>
      </c>
      <c r="D24" s="8">
        <f t="shared" si="3"/>
        <v>4.390000000000001</v>
      </c>
      <c r="E24" s="23" t="s">
        <v>30</v>
      </c>
      <c r="F24" s="23" t="s">
        <v>30</v>
      </c>
      <c r="G24" s="23" t="s">
        <v>30</v>
      </c>
      <c r="H24" s="23" t="s">
        <v>30</v>
      </c>
      <c r="I24" s="24" t="s">
        <v>32</v>
      </c>
    </row>
    <row r="25" spans="1:9" s="3" customFormat="1" ht="15">
      <c r="A25" s="9" t="s">
        <v>23</v>
      </c>
      <c r="B25" s="6">
        <v>6.081</v>
      </c>
      <c r="C25" s="6">
        <v>1.864</v>
      </c>
      <c r="D25" s="8">
        <f t="shared" si="3"/>
        <v>4.2170000000000005</v>
      </c>
      <c r="E25" s="10">
        <v>28.94734</v>
      </c>
      <c r="F25" s="11">
        <v>283.8764</v>
      </c>
      <c r="G25" s="7">
        <v>1.116112</v>
      </c>
      <c r="H25" s="7">
        <v>2.124876</v>
      </c>
      <c r="I25" s="24" t="s">
        <v>33</v>
      </c>
    </row>
    <row r="26" spans="1:9" s="3" customFormat="1" ht="15">
      <c r="A26" s="9" t="s">
        <v>24</v>
      </c>
      <c r="B26" s="6">
        <v>5.596</v>
      </c>
      <c r="C26" s="6">
        <v>1.895</v>
      </c>
      <c r="D26" s="8">
        <f t="shared" si="3"/>
        <v>3.701</v>
      </c>
      <c r="E26" s="10">
        <v>27.11515</v>
      </c>
      <c r="F26" s="11">
        <v>265.9088</v>
      </c>
      <c r="G26" s="7">
        <v>1.09511</v>
      </c>
      <c r="H26" s="7">
        <v>2.067598</v>
      </c>
      <c r="I26" s="24" t="s">
        <v>33</v>
      </c>
    </row>
    <row r="27" spans="1:9" s="3" customFormat="1" ht="15">
      <c r="A27" s="9" t="s">
        <v>25</v>
      </c>
      <c r="B27" s="6">
        <v>5.576</v>
      </c>
      <c r="C27" s="6">
        <v>2.008</v>
      </c>
      <c r="D27" s="8">
        <f t="shared" si="3"/>
        <v>3.5679999999999996</v>
      </c>
      <c r="E27" s="10">
        <v>25.55348</v>
      </c>
      <c r="F27" s="11">
        <v>250.594</v>
      </c>
      <c r="G27" s="7">
        <v>0.879088</v>
      </c>
      <c r="H27" s="7">
        <v>2.182263</v>
      </c>
      <c r="I27" s="24" t="s">
        <v>33</v>
      </c>
    </row>
    <row r="28" spans="1:9" s="3" customFormat="1" ht="15">
      <c r="A28" s="9" t="s">
        <v>26</v>
      </c>
      <c r="B28" s="6">
        <v>5.991</v>
      </c>
      <c r="C28" s="6">
        <v>1.801</v>
      </c>
      <c r="D28" s="8">
        <f t="shared" si="3"/>
        <v>4.1899999999999995</v>
      </c>
      <c r="E28" s="10">
        <v>27.86678</v>
      </c>
      <c r="F28" s="11">
        <v>273.2797</v>
      </c>
      <c r="G28" s="7">
        <v>1.278128</v>
      </c>
      <c r="H28" s="7">
        <v>2.100251</v>
      </c>
      <c r="I28" s="24" t="s">
        <v>33</v>
      </c>
    </row>
    <row r="29" spans="1:9" s="3" customFormat="1" ht="15">
      <c r="A29" s="9" t="s">
        <v>27</v>
      </c>
      <c r="B29" s="6">
        <v>6.057</v>
      </c>
      <c r="C29" s="6">
        <v>1.823</v>
      </c>
      <c r="D29" s="8">
        <f t="shared" si="3"/>
        <v>4.234</v>
      </c>
      <c r="E29" s="10">
        <v>26.80907</v>
      </c>
      <c r="F29" s="11">
        <v>262.9072</v>
      </c>
      <c r="G29" s="7">
        <v>1.089109</v>
      </c>
      <c r="H29" s="7">
        <v>2.138384</v>
      </c>
      <c r="I29" s="24" t="s">
        <v>33</v>
      </c>
    </row>
    <row r="30" spans="1:9" ht="6" customHeight="1">
      <c r="A30" s="9"/>
      <c r="B30" s="6"/>
      <c r="C30" s="6"/>
      <c r="D30" s="8"/>
      <c r="E30" s="10"/>
      <c r="F30" s="11"/>
      <c r="G30" s="7"/>
      <c r="H30" s="7"/>
      <c r="I30" s="7"/>
    </row>
    <row r="31" spans="1:9" ht="13.5">
      <c r="A31" s="17" t="s">
        <v>11</v>
      </c>
      <c r="B31" s="14">
        <f aca="true" t="shared" si="4" ref="B31:H31">MIN(B22:B29)</f>
        <v>5.576</v>
      </c>
      <c r="C31" s="14">
        <f t="shared" si="4"/>
        <v>1.801</v>
      </c>
      <c r="D31" s="14">
        <f t="shared" si="4"/>
        <v>3.5679999999999996</v>
      </c>
      <c r="E31" s="15">
        <f t="shared" si="4"/>
        <v>25.55348</v>
      </c>
      <c r="F31" s="15">
        <f t="shared" si="4"/>
        <v>250.594</v>
      </c>
      <c r="G31" s="15">
        <f t="shared" si="4"/>
        <v>0.879088</v>
      </c>
      <c r="H31" s="15">
        <f t="shared" si="4"/>
        <v>2.067598</v>
      </c>
      <c r="I31" s="15"/>
    </row>
    <row r="32" spans="2:9" ht="6" customHeight="1">
      <c r="B32" s="2"/>
      <c r="C32" s="2"/>
      <c r="D32" s="12"/>
      <c r="E32" s="1"/>
      <c r="F32" s="1"/>
      <c r="G32" s="1"/>
      <c r="H32" s="1"/>
      <c r="I32" s="1"/>
    </row>
    <row r="33" spans="1:9" s="3" customFormat="1" ht="15.75">
      <c r="A33" s="3" t="s">
        <v>10</v>
      </c>
      <c r="B33" s="13">
        <f aca="true" t="shared" si="5" ref="B33:H33">AVERAGE(B22:B29)</f>
        <v>5.887875</v>
      </c>
      <c r="C33" s="13">
        <f t="shared" si="5"/>
        <v>1.867875</v>
      </c>
      <c r="D33" s="13">
        <f t="shared" si="5"/>
        <v>4.02</v>
      </c>
      <c r="E33" s="16">
        <f t="shared" si="5"/>
        <v>27.258364</v>
      </c>
      <c r="F33" s="16">
        <f t="shared" si="5"/>
        <v>267.31322</v>
      </c>
      <c r="G33" s="16">
        <f t="shared" si="5"/>
        <v>1.0915094</v>
      </c>
      <c r="H33" s="16">
        <f t="shared" si="5"/>
        <v>2.1226744</v>
      </c>
      <c r="I33" s="16"/>
    </row>
    <row r="34" spans="2:9" ht="6" customHeight="1">
      <c r="B34" s="14"/>
      <c r="C34" s="14"/>
      <c r="D34" s="14"/>
      <c r="E34" s="15"/>
      <c r="F34" s="15"/>
      <c r="G34" s="15"/>
      <c r="H34" s="15"/>
      <c r="I34" s="15"/>
    </row>
    <row r="35" spans="1:9" ht="13.5">
      <c r="A35" s="17" t="s">
        <v>12</v>
      </c>
      <c r="B35" s="14">
        <f aca="true" t="shared" si="6" ref="B35:H35">MAX(B22:B29)</f>
        <v>6.245</v>
      </c>
      <c r="C35" s="14">
        <f t="shared" si="6"/>
        <v>2.008</v>
      </c>
      <c r="D35" s="14">
        <f t="shared" si="6"/>
        <v>4.390000000000001</v>
      </c>
      <c r="E35" s="15">
        <f t="shared" si="6"/>
        <v>28.94734</v>
      </c>
      <c r="F35" s="15">
        <f t="shared" si="6"/>
        <v>283.8764</v>
      </c>
      <c r="G35" s="15">
        <f t="shared" si="6"/>
        <v>1.278128</v>
      </c>
      <c r="H35" s="15">
        <f t="shared" si="6"/>
        <v>2.182263</v>
      </c>
      <c r="I35" s="15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ht="12.75">
      <c r="A37" s="22" t="s">
        <v>28</v>
      </c>
    </row>
    <row r="38" ht="12.75">
      <c r="A38" t="s">
        <v>29</v>
      </c>
    </row>
    <row r="39" ht="12.75">
      <c r="A39" s="22" t="s">
        <v>34</v>
      </c>
    </row>
  </sheetData>
  <sheetProtection/>
  <printOptions/>
  <pageMargins left="0.7874015748031497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CFD</cp:lastModifiedBy>
  <cp:lastPrinted>2014-10-06T22:56:16Z</cp:lastPrinted>
  <dcterms:created xsi:type="dcterms:W3CDTF">2006-11-27T12:44:27Z</dcterms:created>
  <dcterms:modified xsi:type="dcterms:W3CDTF">2014-12-11T17:56:58Z</dcterms:modified>
  <cp:category/>
  <cp:version/>
  <cp:contentType/>
  <cp:contentStatus/>
</cp:coreProperties>
</file>