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5" i="1"/>
  <c r="F35"/>
  <c r="E33"/>
  <c r="F33"/>
  <c r="E31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G67"/>
  <c r="G65"/>
  <c r="G63"/>
  <c r="H35"/>
  <c r="G35"/>
  <c r="H33"/>
  <c r="G33"/>
  <c r="H31"/>
  <c r="G31"/>
  <c r="D35"/>
  <c r="D33"/>
  <c r="D31"/>
  <c r="C35"/>
  <c r="C33"/>
  <c r="C31"/>
  <c r="B35"/>
  <c r="B33"/>
  <c r="B31"/>
  <c r="C63"/>
  <c r="D63"/>
  <c r="B63"/>
  <c r="C67"/>
  <c r="D67"/>
  <c r="B67"/>
  <c r="C65" l="1"/>
  <c r="D65"/>
  <c r="B65"/>
</calcChain>
</file>

<file path=xl/sharedStrings.xml><?xml version="1.0" encoding="utf-8"?>
<sst xmlns="http://schemas.openxmlformats.org/spreadsheetml/2006/main" count="73" uniqueCount="45">
  <si>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</si>
  <si>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</si>
  <si>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</si>
  <si>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</si>
  <si>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</si>
  <si>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</si>
  <si>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</si>
  <si>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</si>
  <si>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</si>
  <si>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</si>
  <si>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</si>
  <si>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</si>
  <si>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</si>
  <si>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</si>
  <si>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</si>
  <si>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Motor Bandeirante C6-5 de Fev/2010</t>
  </si>
  <si>
    <t>TE de 24 motores em 27 Jul 2010, 13 Set 2010 e 14 Abr 2011</t>
  </si>
  <si>
    <t>BT-110</t>
  </si>
  <si>
    <t>BT-111</t>
  </si>
  <si>
    <t>BT-112</t>
  </si>
  <si>
    <t>BT-113</t>
  </si>
  <si>
    <t>BT-114</t>
  </si>
  <si>
    <t>BT-115</t>
  </si>
  <si>
    <t>BT-116</t>
  </si>
  <si>
    <t>BT-117</t>
  </si>
  <si>
    <t>BT-118</t>
  </si>
  <si>
    <t>BT-119</t>
  </si>
  <si>
    <t>BT-123</t>
  </si>
  <si>
    <t>BT-127</t>
  </si>
  <si>
    <t>BT-131</t>
  </si>
  <si>
    <t>BT-132</t>
  </si>
  <si>
    <t>BT-133</t>
  </si>
  <si>
    <t>BT-134</t>
  </si>
  <si>
    <t>BT-135</t>
  </si>
  <si>
    <t>BT-136</t>
  </si>
  <si>
    <t>BT-137</t>
  </si>
  <si>
    <t>BT-138</t>
  </si>
  <si>
    <t>BT-139</t>
  </si>
  <si>
    <t>BT-140</t>
  </si>
  <si>
    <t>BT-141</t>
  </si>
  <si>
    <t>BT-142</t>
  </si>
  <si>
    <t>tqp (s)</t>
  </si>
  <si>
    <t>tqt (s)</t>
  </si>
  <si>
    <t>tej (s)</t>
  </si>
  <si>
    <t>Carlos H. Marchi; Curitiba, 6 de outubro de 2014.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</si>
</sst>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0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name val="Courier New"/>
      <family val="3"/>
    </font>
    <font>
      <sz val="10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0" fillId="0" borderId="0" xfId="0" applyNumberFormat="1"/>
    <xf numFmtId="165" fontId="6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2" fontId="4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topLeftCell="A46" workbookViewId="0">
      <selection activeCell="E69" sqref="E69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8" ht="24" customHeight="1">
      <c r="A1" s="25" t="s">
        <v>15</v>
      </c>
    </row>
    <row r="2" spans="1:8" ht="15" customHeight="1">
      <c r="A2" s="6"/>
    </row>
    <row r="3" spans="1:8" ht="24" customHeight="1">
      <c r="A3" s="26" t="s">
        <v>16</v>
      </c>
    </row>
    <row r="4" spans="1:8" ht="15" customHeight="1">
      <c r="A4" s="6"/>
    </row>
    <row r="5" spans="1:8" s="5" customFormat="1" ht="15" customHeight="1">
      <c r="A5" s="24" t="s">
        <v>0</v>
      </c>
      <c r="B5" s="5" t="s">
        <v>4</v>
      </c>
      <c r="C5" s="5" t="s">
        <v>13</v>
      </c>
      <c r="D5" s="28" t="s">
        <v>41</v>
      </c>
      <c r="E5" s="28" t="s">
        <v>42</v>
      </c>
      <c r="F5" s="28" t="s">
        <v>43</v>
      </c>
      <c r="G5" s="5" t="s">
        <v>6</v>
      </c>
      <c r="H5" s="5" t="s">
        <v>7</v>
      </c>
    </row>
    <row r="6" spans="1:8" ht="15" customHeight="1">
      <c r="A6" s="10" t="s">
        <v>17</v>
      </c>
      <c r="B6" s="8"/>
      <c r="C6" s="8"/>
      <c r="D6" s="7">
        <v>2.0670000000000002</v>
      </c>
      <c r="E6" s="7">
        <v>3.6</v>
      </c>
      <c r="F6" s="7">
        <f xml:space="preserve"> (D6) + (E6)</f>
        <v>5.6669999999999998</v>
      </c>
      <c r="G6" s="8">
        <v>17.7</v>
      </c>
      <c r="H6" s="8">
        <v>77.92</v>
      </c>
    </row>
    <row r="7" spans="1:8" ht="15" customHeight="1">
      <c r="A7" s="10" t="s">
        <v>18</v>
      </c>
      <c r="B7" s="8"/>
      <c r="C7" s="8"/>
      <c r="D7" s="7">
        <v>1.9330000000000001</v>
      </c>
      <c r="E7" s="7">
        <v>4.367</v>
      </c>
      <c r="F7" s="7">
        <f t="shared" ref="F7:F18" si="0" xml:space="preserve"> (D7) + (E7)</f>
        <v>6.3</v>
      </c>
      <c r="G7" s="8">
        <v>17.66</v>
      </c>
      <c r="H7" s="8">
        <v>80.3</v>
      </c>
    </row>
    <row r="8" spans="1:8" ht="15" customHeight="1">
      <c r="A8" s="10" t="s">
        <v>19</v>
      </c>
      <c r="B8" s="8"/>
      <c r="C8" s="8"/>
      <c r="D8" s="7">
        <v>2.1</v>
      </c>
      <c r="E8" s="7">
        <v>4.0330000000000004</v>
      </c>
      <c r="F8" s="7">
        <f t="shared" si="0"/>
        <v>6.1330000000000009</v>
      </c>
      <c r="G8" s="8">
        <v>17.16</v>
      </c>
      <c r="H8" s="8">
        <v>76.930000000000007</v>
      </c>
    </row>
    <row r="9" spans="1:8" ht="15" customHeight="1">
      <c r="A9" s="10" t="s">
        <v>20</v>
      </c>
      <c r="B9" s="8"/>
      <c r="C9" s="8"/>
      <c r="D9" s="7">
        <v>1.9330000000000001</v>
      </c>
      <c r="E9" s="7">
        <v>3.2330000000000001</v>
      </c>
      <c r="F9" s="7">
        <f t="shared" si="0"/>
        <v>5.1660000000000004</v>
      </c>
      <c r="G9" s="8">
        <v>17.71</v>
      </c>
      <c r="H9" s="8">
        <v>79.19</v>
      </c>
    </row>
    <row r="10" spans="1:8" ht="15" customHeight="1">
      <c r="A10" s="10" t="s">
        <v>21</v>
      </c>
      <c r="B10" s="8"/>
      <c r="C10" s="8"/>
      <c r="D10" s="7">
        <v>2.0329999999999999</v>
      </c>
      <c r="E10" s="7">
        <v>3.6669999999999998</v>
      </c>
      <c r="F10" s="7">
        <f t="shared" si="0"/>
        <v>5.6999999999999993</v>
      </c>
      <c r="G10" s="8">
        <v>17.09</v>
      </c>
      <c r="H10" s="8">
        <v>78.86</v>
      </c>
    </row>
    <row r="11" spans="1:8" ht="15" customHeight="1">
      <c r="A11" s="10" t="s">
        <v>22</v>
      </c>
      <c r="B11" s="8"/>
      <c r="C11" s="8"/>
      <c r="D11" s="7">
        <v>2.0329999999999999</v>
      </c>
      <c r="E11" s="7">
        <v>3.6</v>
      </c>
      <c r="F11" s="7">
        <f t="shared" si="0"/>
        <v>5.633</v>
      </c>
      <c r="G11" s="8">
        <v>17.78</v>
      </c>
      <c r="H11" s="8">
        <v>78.92</v>
      </c>
    </row>
    <row r="12" spans="1:8" ht="15" customHeight="1">
      <c r="A12" s="10" t="s">
        <v>23</v>
      </c>
      <c r="B12" s="8"/>
      <c r="C12" s="8"/>
      <c r="D12" s="7">
        <v>1.867</v>
      </c>
      <c r="E12" s="7">
        <v>5.9669999999999996</v>
      </c>
      <c r="F12" s="7">
        <f t="shared" si="0"/>
        <v>7.8339999999999996</v>
      </c>
      <c r="G12" s="8">
        <v>17.350000000000001</v>
      </c>
      <c r="H12" s="8">
        <v>78.41</v>
      </c>
    </row>
    <row r="13" spans="1:8" ht="15" customHeight="1">
      <c r="A13" s="10" t="s">
        <v>24</v>
      </c>
      <c r="B13" s="8"/>
      <c r="C13" s="8"/>
      <c r="D13" s="7">
        <v>1.9330000000000001</v>
      </c>
      <c r="E13" s="7">
        <v>3.4670000000000001</v>
      </c>
      <c r="F13" s="7">
        <f t="shared" si="0"/>
        <v>5.4</v>
      </c>
      <c r="G13" s="8">
        <v>17.73</v>
      </c>
      <c r="H13" s="8">
        <v>80.72</v>
      </c>
    </row>
    <row r="14" spans="1:8" ht="15" customHeight="1">
      <c r="A14" s="10" t="s">
        <v>25</v>
      </c>
      <c r="B14" s="8"/>
      <c r="C14" s="8"/>
      <c r="D14" s="7">
        <v>1.9670000000000001</v>
      </c>
      <c r="E14" s="7">
        <v>4.133</v>
      </c>
      <c r="F14" s="7">
        <f t="shared" si="0"/>
        <v>6.1</v>
      </c>
      <c r="G14" s="8">
        <v>17.82</v>
      </c>
      <c r="H14" s="8">
        <v>81.12</v>
      </c>
    </row>
    <row r="15" spans="1:8" ht="15" customHeight="1">
      <c r="A15" s="10" t="s">
        <v>26</v>
      </c>
      <c r="B15" s="8"/>
      <c r="C15" s="8"/>
      <c r="D15" s="7">
        <v>1.9330000000000001</v>
      </c>
      <c r="E15" s="7">
        <v>4.0999999999999996</v>
      </c>
      <c r="F15" s="7">
        <f t="shared" si="0"/>
        <v>6.0329999999999995</v>
      </c>
      <c r="G15" s="8">
        <v>17.7</v>
      </c>
      <c r="H15" s="8">
        <v>79.5</v>
      </c>
    </row>
    <row r="16" spans="1:8" ht="15" customHeight="1">
      <c r="A16" s="10" t="s">
        <v>27</v>
      </c>
      <c r="B16" s="8"/>
      <c r="C16" s="8"/>
      <c r="D16" s="7">
        <v>2.0329999999999999</v>
      </c>
      <c r="E16" s="7">
        <v>4.0330000000000004</v>
      </c>
      <c r="F16" s="7">
        <f t="shared" si="0"/>
        <v>6.0660000000000007</v>
      </c>
      <c r="G16" s="8">
        <v>17.809999999999999</v>
      </c>
      <c r="H16" s="8">
        <v>78.91</v>
      </c>
    </row>
    <row r="17" spans="1:8" ht="15" customHeight="1">
      <c r="A17" s="10" t="s">
        <v>28</v>
      </c>
      <c r="B17" s="8"/>
      <c r="C17" s="8"/>
      <c r="D17" s="7">
        <v>1.9670000000000001</v>
      </c>
      <c r="E17" s="7">
        <v>3.8</v>
      </c>
      <c r="F17" s="7">
        <f t="shared" si="0"/>
        <v>5.7669999999999995</v>
      </c>
      <c r="G17" s="8">
        <v>17.47</v>
      </c>
      <c r="H17" s="8">
        <v>80.64</v>
      </c>
    </row>
    <row r="18" spans="1:8" ht="15" customHeight="1">
      <c r="A18" s="10" t="s">
        <v>29</v>
      </c>
      <c r="B18" s="8"/>
      <c r="C18" s="8"/>
      <c r="D18" s="7">
        <v>1.867</v>
      </c>
      <c r="E18" s="7">
        <v>3.1</v>
      </c>
      <c r="F18" s="7">
        <f t="shared" si="0"/>
        <v>4.9670000000000005</v>
      </c>
      <c r="G18" s="8">
        <v>17.87</v>
      </c>
      <c r="H18" s="8">
        <v>79.319999999999993</v>
      </c>
    </row>
    <row r="19" spans="1:8" ht="15" customHeight="1">
      <c r="A19" s="27" t="s">
        <v>30</v>
      </c>
      <c r="B19" s="8">
        <v>7.99</v>
      </c>
      <c r="C19" s="8">
        <v>3.63</v>
      </c>
      <c r="D19" s="7">
        <v>2.2330000000000001</v>
      </c>
      <c r="E19" s="7">
        <v>2.9329999999999998</v>
      </c>
      <c r="F19" s="7">
        <f xml:space="preserve"> (D19) + (E19)</f>
        <v>5.1660000000000004</v>
      </c>
      <c r="G19" s="29">
        <v>17.829999999999998</v>
      </c>
      <c r="H19" s="30">
        <v>80.91</v>
      </c>
    </row>
    <row r="20" spans="1:8" ht="15" customHeight="1">
      <c r="A20" s="27" t="s">
        <v>31</v>
      </c>
      <c r="B20" s="8">
        <v>7.46</v>
      </c>
      <c r="C20" s="8">
        <v>3.91</v>
      </c>
      <c r="D20" s="7">
        <v>1.9330000000000001</v>
      </c>
      <c r="E20" s="7">
        <v>3.4329999999999998</v>
      </c>
      <c r="F20" s="7">
        <f t="shared" ref="F20:F29" si="1" xml:space="preserve"> (D20) + (E20)</f>
        <v>5.3659999999999997</v>
      </c>
      <c r="G20" s="29">
        <v>17.63</v>
      </c>
      <c r="H20" s="30">
        <v>80</v>
      </c>
    </row>
    <row r="21" spans="1:8" ht="15" customHeight="1">
      <c r="A21" s="27" t="s">
        <v>32</v>
      </c>
      <c r="B21" s="8">
        <v>7.13</v>
      </c>
      <c r="C21" s="8">
        <v>3.98</v>
      </c>
      <c r="D21" s="7">
        <v>1.867</v>
      </c>
      <c r="E21" s="7">
        <v>3.6669999999999998</v>
      </c>
      <c r="F21" s="7">
        <f t="shared" si="1"/>
        <v>5.5339999999999998</v>
      </c>
      <c r="G21" s="29">
        <v>17.84</v>
      </c>
      <c r="H21" s="30">
        <v>80.84</v>
      </c>
    </row>
    <row r="22" spans="1:8" ht="15" customHeight="1">
      <c r="A22" s="27" t="s">
        <v>33</v>
      </c>
      <c r="B22" s="8">
        <v>7.09</v>
      </c>
      <c r="C22" s="8">
        <v>3.65</v>
      </c>
      <c r="D22" s="7">
        <v>1.9670000000000001</v>
      </c>
      <c r="E22" s="7">
        <v>3.4329999999999998</v>
      </c>
      <c r="F22" s="7">
        <f t="shared" si="1"/>
        <v>5.4</v>
      </c>
      <c r="G22" s="29">
        <v>17.62</v>
      </c>
      <c r="H22" s="30">
        <v>78.23</v>
      </c>
    </row>
    <row r="23" spans="1:8" ht="15" customHeight="1">
      <c r="A23" s="27" t="s">
        <v>34</v>
      </c>
      <c r="B23" s="8">
        <v>7.26</v>
      </c>
      <c r="C23" s="8">
        <v>3.82</v>
      </c>
      <c r="D23" s="7">
        <v>1.9670000000000001</v>
      </c>
      <c r="E23" s="7">
        <v>3.6669999999999998</v>
      </c>
      <c r="F23" s="7">
        <f t="shared" si="1"/>
        <v>5.6340000000000003</v>
      </c>
      <c r="G23" s="29">
        <v>17.62</v>
      </c>
      <c r="H23" s="30">
        <v>78.849999999999994</v>
      </c>
    </row>
    <row r="24" spans="1:8" ht="15" customHeight="1">
      <c r="A24" s="27" t="s">
        <v>35</v>
      </c>
      <c r="B24" s="8">
        <v>8.64</v>
      </c>
      <c r="C24" s="8">
        <v>3.88</v>
      </c>
      <c r="D24" s="7">
        <v>2.2669999999999999</v>
      </c>
      <c r="E24" s="7">
        <v>2.6</v>
      </c>
      <c r="F24" s="7">
        <f t="shared" si="1"/>
        <v>4.867</v>
      </c>
      <c r="G24" s="29">
        <v>17.57</v>
      </c>
      <c r="H24" s="30">
        <v>78.16</v>
      </c>
    </row>
    <row r="25" spans="1:8" ht="15" customHeight="1">
      <c r="A25" s="27" t="s">
        <v>36</v>
      </c>
      <c r="B25" s="8">
        <v>7.23</v>
      </c>
      <c r="C25" s="8">
        <v>3.76</v>
      </c>
      <c r="D25" s="7">
        <v>2</v>
      </c>
      <c r="E25" s="7">
        <v>3.9329999999999998</v>
      </c>
      <c r="F25" s="7">
        <f t="shared" si="1"/>
        <v>5.9329999999999998</v>
      </c>
      <c r="G25" s="29">
        <v>17.62</v>
      </c>
      <c r="H25" s="30">
        <v>81.400000000000006</v>
      </c>
    </row>
    <row r="26" spans="1:8" ht="15" customHeight="1">
      <c r="A26" s="27" t="s">
        <v>37</v>
      </c>
      <c r="B26" s="8">
        <v>7.47</v>
      </c>
      <c r="C26" s="8">
        <v>3.86</v>
      </c>
      <c r="D26" s="7">
        <v>2</v>
      </c>
      <c r="E26" s="7">
        <v>3.1669999999999998</v>
      </c>
      <c r="F26" s="7">
        <f t="shared" si="1"/>
        <v>5.1669999999999998</v>
      </c>
      <c r="G26" s="29">
        <v>17.420000000000002</v>
      </c>
      <c r="H26" s="30">
        <v>80.599999999999994</v>
      </c>
    </row>
    <row r="27" spans="1:8" ht="15" customHeight="1">
      <c r="A27" s="27" t="s">
        <v>38</v>
      </c>
      <c r="B27" s="8">
        <v>7.37</v>
      </c>
      <c r="C27" s="8">
        <v>3.76</v>
      </c>
      <c r="D27" s="7">
        <v>2</v>
      </c>
      <c r="E27" s="7">
        <v>3.8</v>
      </c>
      <c r="F27" s="7">
        <f t="shared" si="1"/>
        <v>5.8</v>
      </c>
      <c r="G27" s="29">
        <v>17.690000000000001</v>
      </c>
      <c r="H27" s="30">
        <v>75.94</v>
      </c>
    </row>
    <row r="28" spans="1:8" ht="15" customHeight="1">
      <c r="A28" s="27" t="s">
        <v>39</v>
      </c>
      <c r="B28" s="8">
        <v>7.45</v>
      </c>
      <c r="C28" s="8">
        <v>3.94</v>
      </c>
      <c r="D28" s="7">
        <v>1.9670000000000001</v>
      </c>
      <c r="E28" s="7">
        <v>3.4670000000000001</v>
      </c>
      <c r="F28" s="7">
        <f t="shared" si="1"/>
        <v>5.4340000000000002</v>
      </c>
      <c r="G28" s="29">
        <v>17.78</v>
      </c>
      <c r="H28" s="30">
        <v>79.05</v>
      </c>
    </row>
    <row r="29" spans="1:8" ht="15" customHeight="1">
      <c r="A29" s="27" t="s">
        <v>40</v>
      </c>
      <c r="B29" s="8">
        <v>7.22</v>
      </c>
      <c r="C29" s="8">
        <v>3.75</v>
      </c>
      <c r="D29" s="7">
        <v>2</v>
      </c>
      <c r="E29" s="7">
        <v>3.5670000000000002</v>
      </c>
      <c r="F29" s="7">
        <f t="shared" si="1"/>
        <v>5.5670000000000002</v>
      </c>
      <c r="G29" s="29">
        <v>17.62</v>
      </c>
      <c r="H29" s="30">
        <v>76.77</v>
      </c>
    </row>
    <row r="30" spans="1:8" ht="6" customHeight="1">
      <c r="A30" s="6"/>
      <c r="B30" s="8"/>
      <c r="C30" s="8"/>
      <c r="D30" s="7"/>
      <c r="E30" s="7"/>
      <c r="G30" s="8"/>
      <c r="H30" s="8"/>
    </row>
    <row r="31" spans="1:8" ht="15" customHeight="1">
      <c r="A31" s="23" t="s">
        <v>11</v>
      </c>
      <c r="B31" s="16">
        <f t="shared" ref="B31:F31" si="2">MIN(B6:B29)</f>
        <v>7.09</v>
      </c>
      <c r="C31" s="16">
        <f t="shared" si="2"/>
        <v>3.63</v>
      </c>
      <c r="D31" s="15">
        <f t="shared" si="2"/>
        <v>1.867</v>
      </c>
      <c r="E31" s="15">
        <f t="shared" si="2"/>
        <v>2.6</v>
      </c>
      <c r="F31" s="15">
        <f t="shared" si="2"/>
        <v>4.867</v>
      </c>
      <c r="G31" s="16">
        <f t="shared" ref="G31:H31" si="3">MIN(G6:G29)</f>
        <v>17.09</v>
      </c>
      <c r="H31" s="16">
        <f t="shared" si="3"/>
        <v>75.94</v>
      </c>
    </row>
    <row r="32" spans="1:8" ht="6" customHeight="1">
      <c r="B32" s="1"/>
      <c r="C32" s="1"/>
      <c r="D32" s="2"/>
      <c r="E32" s="2"/>
      <c r="G32" s="1"/>
      <c r="H32" s="1"/>
    </row>
    <row r="33" spans="1:13" ht="15" customHeight="1">
      <c r="A33" s="4" t="s">
        <v>10</v>
      </c>
      <c r="B33" s="17">
        <f t="shared" ref="B33:F33" si="4">AVERAGE(B6:B29)</f>
        <v>7.4827272727272733</v>
      </c>
      <c r="C33" s="17">
        <f t="shared" si="4"/>
        <v>3.8127272727272721</v>
      </c>
      <c r="D33" s="14">
        <f t="shared" si="4"/>
        <v>1.9944583333333332</v>
      </c>
      <c r="E33" s="14">
        <f t="shared" si="4"/>
        <v>3.6986249999999998</v>
      </c>
      <c r="F33" s="14">
        <f t="shared" si="4"/>
        <v>5.6930833333333348</v>
      </c>
      <c r="G33" s="17">
        <f t="shared" ref="G33:H33" si="5">AVERAGE(G6:G29)</f>
        <v>17.628749999999997</v>
      </c>
      <c r="H33" s="17">
        <f t="shared" si="5"/>
        <v>79.228750000000005</v>
      </c>
    </row>
    <row r="34" spans="1:13" ht="6" customHeight="1">
      <c r="B34" s="16"/>
      <c r="C34" s="16"/>
      <c r="D34" s="15"/>
      <c r="E34" s="15"/>
      <c r="G34" s="16"/>
      <c r="H34" s="16"/>
    </row>
    <row r="35" spans="1:13" ht="15" customHeight="1">
      <c r="A35" s="23" t="s">
        <v>12</v>
      </c>
      <c r="B35" s="16">
        <f t="shared" ref="B35:F35" si="6">MAX(B6:B29)</f>
        <v>8.64</v>
      </c>
      <c r="C35" s="16">
        <f t="shared" si="6"/>
        <v>3.98</v>
      </c>
      <c r="D35" s="15">
        <f t="shared" si="6"/>
        <v>2.2669999999999999</v>
      </c>
      <c r="E35" s="15">
        <f t="shared" si="6"/>
        <v>5.9669999999999996</v>
      </c>
      <c r="F35" s="15">
        <f t="shared" si="6"/>
        <v>7.8339999999999996</v>
      </c>
      <c r="G35" s="16">
        <f t="shared" ref="G35:H35" si="7">MAX(G6:G29)</f>
        <v>17.87</v>
      </c>
      <c r="H35" s="16">
        <f t="shared" si="7"/>
        <v>81.400000000000006</v>
      </c>
      <c r="I35" s="8"/>
      <c r="J35" s="11"/>
      <c r="K35" s="8"/>
      <c r="L35" s="8"/>
      <c r="M35" s="12"/>
    </row>
    <row r="36" spans="1:13" ht="15" customHeight="1">
      <c r="A36" s="10"/>
      <c r="B36" s="7"/>
      <c r="C36" s="7"/>
      <c r="D36" s="9"/>
      <c r="E36" s="8"/>
      <c r="F36" s="8"/>
      <c r="G36" s="7"/>
      <c r="H36" s="8"/>
      <c r="I36" s="8"/>
      <c r="J36" s="11"/>
      <c r="K36" s="8"/>
      <c r="L36" s="8"/>
      <c r="M36" s="12"/>
    </row>
    <row r="37" spans="1:13" s="4" customFormat="1" ht="15">
      <c r="A37" s="4" t="s">
        <v>0</v>
      </c>
      <c r="B37" s="5" t="s">
        <v>1</v>
      </c>
      <c r="C37" s="5" t="s">
        <v>2</v>
      </c>
      <c r="D37" s="5" t="s">
        <v>3</v>
      </c>
      <c r="E37" s="5" t="s">
        <v>5</v>
      </c>
      <c r="F37" s="5" t="s">
        <v>9</v>
      </c>
      <c r="G37" s="5" t="s">
        <v>14</v>
      </c>
      <c r="H37" s="5" t="s">
        <v>8</v>
      </c>
      <c r="I37" s="5"/>
    </row>
    <row r="38" spans="1:13" s="4" customFormat="1" ht="15.75" customHeight="1">
      <c r="A38" s="10" t="s">
        <v>17</v>
      </c>
      <c r="B38" s="7">
        <v>23.05</v>
      </c>
      <c r="C38" s="7">
        <v>11.692</v>
      </c>
      <c r="D38" s="9">
        <v>11.358000000000001</v>
      </c>
      <c r="E38" s="11"/>
      <c r="F38" s="12"/>
      <c r="G38" s="8"/>
      <c r="H38" s="8"/>
      <c r="I38" s="8"/>
    </row>
    <row r="39" spans="1:13" s="4" customFormat="1" ht="15">
      <c r="A39" s="10" t="s">
        <v>18</v>
      </c>
      <c r="B39" s="7">
        <v>23.212</v>
      </c>
      <c r="C39" s="7">
        <v>12.071</v>
      </c>
      <c r="D39" s="9">
        <v>11.141</v>
      </c>
      <c r="E39" s="11"/>
      <c r="F39" s="12"/>
      <c r="G39" s="8"/>
      <c r="H39" s="8"/>
      <c r="I39" s="8"/>
    </row>
    <row r="40" spans="1:13" s="4" customFormat="1" ht="15">
      <c r="A40" s="10" t="s">
        <v>19</v>
      </c>
      <c r="B40" s="7">
        <v>22.134</v>
      </c>
      <c r="C40" s="7">
        <v>10.372</v>
      </c>
      <c r="D40" s="9">
        <v>11.762</v>
      </c>
      <c r="E40" s="11"/>
      <c r="F40" s="12"/>
      <c r="G40" s="8"/>
      <c r="H40" s="8"/>
      <c r="I40" s="8"/>
    </row>
    <row r="41" spans="1:13" s="4" customFormat="1" ht="15">
      <c r="A41" s="10" t="s">
        <v>20</v>
      </c>
      <c r="B41" s="7">
        <v>22.745000000000001</v>
      </c>
      <c r="C41" s="7">
        <v>11.823</v>
      </c>
      <c r="D41" s="9">
        <v>10.922000000000001</v>
      </c>
      <c r="E41" s="11"/>
      <c r="F41" s="12"/>
      <c r="G41" s="8"/>
      <c r="H41" s="8"/>
      <c r="I41" s="8"/>
    </row>
    <row r="42" spans="1:13" s="4" customFormat="1" ht="15">
      <c r="A42" s="10" t="s">
        <v>21</v>
      </c>
      <c r="B42" s="7">
        <v>21.594999999999999</v>
      </c>
      <c r="C42" s="7">
        <v>10.366</v>
      </c>
      <c r="D42" s="9">
        <v>11.228999999999999</v>
      </c>
      <c r="E42" s="11"/>
      <c r="F42" s="12"/>
      <c r="G42" s="8"/>
      <c r="H42" s="8"/>
      <c r="I42" s="8"/>
    </row>
    <row r="43" spans="1:13" s="4" customFormat="1" ht="15">
      <c r="A43" s="10" t="s">
        <v>22</v>
      </c>
      <c r="B43" s="7">
        <v>23.369</v>
      </c>
      <c r="C43" s="7">
        <v>11.952</v>
      </c>
      <c r="D43" s="9">
        <v>11.417</v>
      </c>
      <c r="E43" s="11"/>
      <c r="F43" s="12"/>
      <c r="G43" s="8"/>
      <c r="H43" s="8"/>
      <c r="I43" s="8"/>
    </row>
    <row r="44" spans="1:13" s="4" customFormat="1" ht="15">
      <c r="A44" s="10" t="s">
        <v>23</v>
      </c>
      <c r="B44" s="7">
        <v>20.460999999999999</v>
      </c>
      <c r="C44" s="7">
        <v>10.333</v>
      </c>
      <c r="D44" s="9">
        <v>10.128</v>
      </c>
      <c r="E44" s="11"/>
      <c r="F44" s="12"/>
      <c r="G44" s="8"/>
      <c r="H44" s="8"/>
      <c r="I44" s="8"/>
    </row>
    <row r="45" spans="1:13" s="4" customFormat="1" ht="15">
      <c r="A45" s="10" t="s">
        <v>24</v>
      </c>
      <c r="B45" s="7">
        <v>23.577999999999999</v>
      </c>
      <c r="C45" s="7">
        <v>12.346</v>
      </c>
      <c r="D45" s="9">
        <v>11.231999999999999</v>
      </c>
      <c r="E45" s="11"/>
      <c r="F45" s="12"/>
      <c r="G45" s="8"/>
      <c r="H45" s="8"/>
      <c r="I45" s="8"/>
    </row>
    <row r="46" spans="1:13" s="4" customFormat="1" ht="15">
      <c r="A46" s="10" t="s">
        <v>25</v>
      </c>
      <c r="B46" s="7">
        <v>23.277000000000001</v>
      </c>
      <c r="C46" s="7">
        <v>12.114000000000001</v>
      </c>
      <c r="D46" s="9">
        <v>11.163</v>
      </c>
      <c r="E46" s="11"/>
      <c r="F46" s="12"/>
      <c r="G46" s="8"/>
      <c r="H46" s="8"/>
      <c r="I46" s="8"/>
    </row>
    <row r="47" spans="1:13" s="4" customFormat="1" ht="15">
      <c r="A47" s="10" t="s">
        <v>26</v>
      </c>
      <c r="B47" s="7">
        <v>22.581</v>
      </c>
      <c r="C47" s="7">
        <v>12.131</v>
      </c>
      <c r="D47" s="9">
        <v>10.45</v>
      </c>
      <c r="E47" s="11"/>
      <c r="F47" s="12"/>
      <c r="G47" s="8"/>
      <c r="H47" s="8"/>
      <c r="I47" s="8"/>
    </row>
    <row r="48" spans="1:13" s="4" customFormat="1" ht="15">
      <c r="A48" s="10" t="s">
        <v>27</v>
      </c>
      <c r="B48" s="7">
        <v>23.606000000000002</v>
      </c>
      <c r="C48" s="7">
        <v>11.715</v>
      </c>
      <c r="D48" s="9">
        <v>11.891</v>
      </c>
      <c r="E48" s="11"/>
      <c r="F48" s="12"/>
      <c r="G48" s="8"/>
      <c r="H48" s="8"/>
      <c r="I48" s="8"/>
    </row>
    <row r="49" spans="1:9" s="4" customFormat="1" ht="15">
      <c r="A49" s="10" t="s">
        <v>28</v>
      </c>
      <c r="B49" s="7">
        <v>22.986000000000001</v>
      </c>
      <c r="C49" s="7">
        <v>11.651</v>
      </c>
      <c r="D49" s="9">
        <v>11.335000000000001</v>
      </c>
      <c r="E49" s="11"/>
      <c r="F49" s="12"/>
      <c r="G49" s="8"/>
      <c r="H49" s="8"/>
      <c r="I49" s="8"/>
    </row>
    <row r="50" spans="1:9" s="4" customFormat="1" ht="15">
      <c r="A50" s="10" t="s">
        <v>29</v>
      </c>
      <c r="B50" s="7">
        <v>23.285</v>
      </c>
      <c r="C50" s="7">
        <v>11.861000000000001</v>
      </c>
      <c r="D50" s="9">
        <v>11.423999999999999</v>
      </c>
      <c r="E50" s="11"/>
      <c r="F50" s="12"/>
      <c r="G50" s="8"/>
      <c r="H50" s="8"/>
      <c r="I50" s="8"/>
    </row>
    <row r="51" spans="1:9" s="4" customFormat="1" ht="15">
      <c r="A51" s="27" t="s">
        <v>30</v>
      </c>
      <c r="B51" s="9">
        <v>24.084</v>
      </c>
      <c r="C51" s="9">
        <v>11.897</v>
      </c>
      <c r="D51" s="9">
        <v>11.965999999999999</v>
      </c>
      <c r="E51" s="11"/>
      <c r="F51" s="12"/>
      <c r="G51" s="8">
        <v>9.75</v>
      </c>
      <c r="H51" s="8"/>
      <c r="I51" s="8"/>
    </row>
    <row r="52" spans="1:9" s="4" customFormat="1" ht="15">
      <c r="A52" s="27" t="s">
        <v>31</v>
      </c>
      <c r="B52" s="9">
        <v>22.713000000000001</v>
      </c>
      <c r="C52" s="9">
        <v>11.536</v>
      </c>
      <c r="D52" s="9">
        <v>10.933999999999999</v>
      </c>
      <c r="E52" s="11"/>
      <c r="F52" s="12"/>
      <c r="G52" s="8">
        <v>7.19</v>
      </c>
      <c r="H52" s="8"/>
      <c r="I52" s="8"/>
    </row>
    <row r="53" spans="1:9" s="4" customFormat="1" ht="15">
      <c r="A53" s="27" t="s">
        <v>32</v>
      </c>
      <c r="B53" s="9">
        <v>21.693000000000001</v>
      </c>
      <c r="C53" s="9">
        <v>10.866</v>
      </c>
      <c r="D53" s="9">
        <v>10.571</v>
      </c>
      <c r="E53" s="11"/>
      <c r="F53" s="12"/>
      <c r="G53" s="8">
        <v>8.1999999999999993</v>
      </c>
      <c r="H53" s="8"/>
      <c r="I53" s="8"/>
    </row>
    <row r="54" spans="1:9" s="4" customFormat="1" ht="15">
      <c r="A54" s="27" t="s">
        <v>33</v>
      </c>
      <c r="B54" s="9">
        <v>22.771000000000001</v>
      </c>
      <c r="C54" s="9">
        <v>11.506</v>
      </c>
      <c r="D54" s="9">
        <v>11.010999999999999</v>
      </c>
      <c r="E54" s="11"/>
      <c r="F54" s="12"/>
      <c r="G54" s="8">
        <v>7.79</v>
      </c>
      <c r="H54" s="8"/>
      <c r="I54" s="8"/>
    </row>
    <row r="55" spans="1:9" s="4" customFormat="1" ht="15">
      <c r="A55" s="27" t="s">
        <v>34</v>
      </c>
      <c r="B55" s="9">
        <v>23.088000000000001</v>
      </c>
      <c r="C55" s="9">
        <v>11.627000000000001</v>
      </c>
      <c r="D55" s="9">
        <v>11.231</v>
      </c>
      <c r="E55" s="11"/>
      <c r="F55" s="12"/>
      <c r="G55" s="8">
        <v>7.37</v>
      </c>
      <c r="H55" s="8"/>
      <c r="I55" s="8"/>
    </row>
    <row r="56" spans="1:9" ht="13.5">
      <c r="A56" s="27" t="s">
        <v>35</v>
      </c>
      <c r="B56" s="9">
        <v>23.661999999999999</v>
      </c>
      <c r="C56" s="9">
        <v>11.337999999999999</v>
      </c>
      <c r="D56" s="9">
        <v>12.077</v>
      </c>
      <c r="E56" s="11"/>
      <c r="F56" s="12"/>
      <c r="G56" s="8">
        <v>7.52</v>
      </c>
      <c r="H56" s="8"/>
      <c r="I56" s="8"/>
    </row>
    <row r="57" spans="1:9" ht="13.5">
      <c r="A57" s="27" t="s">
        <v>36</v>
      </c>
      <c r="B57" s="9">
        <v>22.85</v>
      </c>
      <c r="C57" s="9">
        <v>11.272</v>
      </c>
      <c r="D57" s="9">
        <v>11.331</v>
      </c>
      <c r="E57" s="11"/>
      <c r="F57" s="12"/>
      <c r="G57" s="8">
        <v>7.42</v>
      </c>
      <c r="H57" s="8"/>
      <c r="I57" s="8"/>
    </row>
    <row r="58" spans="1:9" ht="13.5">
      <c r="A58" s="27" t="s">
        <v>37</v>
      </c>
      <c r="B58" s="9">
        <v>22.587</v>
      </c>
      <c r="C58" s="9">
        <v>11.532999999999999</v>
      </c>
      <c r="D58" s="9">
        <v>10.808999999999999</v>
      </c>
      <c r="E58" s="11"/>
      <c r="F58" s="12"/>
      <c r="G58" s="8">
        <v>9.7899999999999991</v>
      </c>
      <c r="H58" s="8"/>
      <c r="I58" s="8"/>
    </row>
    <row r="59" spans="1:9" ht="13.5">
      <c r="A59" s="27" t="s">
        <v>38</v>
      </c>
      <c r="B59" s="9">
        <v>23.119</v>
      </c>
      <c r="C59" s="9">
        <v>11.685</v>
      </c>
      <c r="D59" s="9">
        <v>11.201000000000001</v>
      </c>
      <c r="E59" s="11"/>
      <c r="F59" s="12"/>
      <c r="G59" s="8">
        <v>9.83</v>
      </c>
      <c r="H59" s="8"/>
      <c r="I59" s="8"/>
    </row>
    <row r="60" spans="1:9" ht="13.5">
      <c r="A60" s="27" t="s">
        <v>39</v>
      </c>
      <c r="B60" s="9">
        <v>23.175000000000001</v>
      </c>
      <c r="C60" s="9">
        <v>12.051</v>
      </c>
      <c r="D60" s="9">
        <v>10.877000000000001</v>
      </c>
      <c r="E60" s="11"/>
      <c r="F60" s="12"/>
      <c r="G60" s="8">
        <v>6.84</v>
      </c>
      <c r="H60" s="8"/>
      <c r="I60" s="8"/>
    </row>
    <row r="61" spans="1:9" ht="13.5">
      <c r="A61" s="27" t="s">
        <v>40</v>
      </c>
      <c r="B61" s="9">
        <v>21.818000000000001</v>
      </c>
      <c r="C61" s="9">
        <v>10.571999999999999</v>
      </c>
      <c r="D61" s="9">
        <v>10.978</v>
      </c>
      <c r="E61" s="11"/>
      <c r="F61" s="12"/>
      <c r="G61" s="8">
        <v>7.07</v>
      </c>
      <c r="H61" s="8"/>
      <c r="I61" s="8"/>
    </row>
    <row r="62" spans="1:9" ht="6" customHeight="1">
      <c r="A62" s="10"/>
      <c r="B62" s="7"/>
      <c r="C62" s="7"/>
      <c r="D62" s="9"/>
      <c r="E62" s="11"/>
      <c r="F62" s="12"/>
      <c r="G62" s="8"/>
      <c r="H62" s="8"/>
      <c r="I62" s="8"/>
    </row>
    <row r="63" spans="1:9" ht="13.5">
      <c r="A63" s="23" t="s">
        <v>11</v>
      </c>
      <c r="B63" s="15">
        <f>MIN(B38:B61)</f>
        <v>20.460999999999999</v>
      </c>
      <c r="C63" s="15">
        <f t="shared" ref="C63:D63" si="8">MIN(C38:C61)</f>
        <v>10.333</v>
      </c>
      <c r="D63" s="15">
        <f t="shared" si="8"/>
        <v>10.128</v>
      </c>
      <c r="E63" s="18"/>
      <c r="F63" s="21"/>
      <c r="G63" s="16">
        <f t="shared" ref="G63" si="9">MIN(G38:G61)</f>
        <v>6.84</v>
      </c>
      <c r="H63" s="16"/>
      <c r="I63" s="16"/>
    </row>
    <row r="64" spans="1:9" ht="6" customHeight="1">
      <c r="B64" s="2"/>
      <c r="C64" s="2"/>
      <c r="D64" s="13"/>
      <c r="E64" s="19"/>
      <c r="F64" s="3"/>
      <c r="G64" s="1"/>
      <c r="H64" s="1"/>
      <c r="I64" s="1"/>
    </row>
    <row r="65" spans="1:13" s="4" customFormat="1" ht="15.75">
      <c r="A65" s="4" t="s">
        <v>10</v>
      </c>
      <c r="B65" s="14">
        <f>AVERAGE(B38:B61)</f>
        <v>22.809958333333338</v>
      </c>
      <c r="C65" s="14">
        <f t="shared" ref="C65:D65" si="10">AVERAGE(C38:C61)</f>
        <v>11.512916666666667</v>
      </c>
      <c r="D65" s="14">
        <f t="shared" si="10"/>
        <v>11.184916666666666</v>
      </c>
      <c r="E65" s="20"/>
      <c r="F65" s="22"/>
      <c r="G65" s="17">
        <f t="shared" ref="G65" si="11">AVERAGE(G38:G61)</f>
        <v>8.07</v>
      </c>
      <c r="H65" s="17"/>
      <c r="I65" s="17"/>
    </row>
    <row r="66" spans="1:13" ht="6" customHeight="1">
      <c r="B66" s="15"/>
      <c r="C66" s="15"/>
      <c r="D66" s="15"/>
      <c r="E66" s="18"/>
      <c r="F66" s="21"/>
      <c r="G66" s="16"/>
      <c r="H66" s="16"/>
      <c r="I66" s="16"/>
    </row>
    <row r="67" spans="1:13" ht="13.5">
      <c r="A67" s="23" t="s">
        <v>12</v>
      </c>
      <c r="B67" s="15">
        <f>MAX(B38:B61)</f>
        <v>24.084</v>
      </c>
      <c r="C67" s="15">
        <f t="shared" ref="C67:D67" si="12">MAX(C38:C61)</f>
        <v>12.346</v>
      </c>
      <c r="D67" s="15">
        <f t="shared" si="12"/>
        <v>12.077</v>
      </c>
      <c r="E67" s="18"/>
      <c r="F67" s="21"/>
      <c r="G67" s="16">
        <f t="shared" ref="G67" si="13">MAX(G38:G61)</f>
        <v>9.83</v>
      </c>
      <c r="H67" s="16"/>
      <c r="I67" s="16"/>
    </row>
    <row r="68" spans="1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31" t="s">
        <v>44</v>
      </c>
    </row>
  </sheetData>
  <phoneticPr fontId="1" type="noConversion"/>
  <pageMargins left="0.78740157480314965" right="0.39370078740157483" top="0.39370078740157483" bottom="0.39370078740157483" header="0" footer="0.19685039370078741"/>
  <pageSetup paperSize="9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2014-10-06T22:56:16Z</cp:lastPrinted>
  <dcterms:created xsi:type="dcterms:W3CDTF">2006-11-27T12:44:27Z</dcterms:created>
  <dcterms:modified xsi:type="dcterms:W3CDTF">2014-10-06T23:15:04Z</dcterms:modified>
</cp:coreProperties>
</file>