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<sst xmlns="http://schemas.openxmlformats.org/spreadsheetml/2006/main" count="35" uniqueCount="26">
  <si>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</si>
  <si>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</si>
  <si>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</si>
  <si>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</si>
  <si>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</si>
  <si>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</si>
  <si>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</si>
  <si>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</si>
  <si>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</si>
  <si>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</si>
  <si>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</si>
  <si>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</si>
  <si>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</si>
  <si>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</si>
  <si>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</si>
  <si>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</si>
  <si>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</si>
  <si>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</si>
  <si>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AV-4</t>
  </si>
  <si>
    <t>AV-5</t>
  </si>
  <si>
    <t>AV-6</t>
  </si>
  <si>
    <t>AV-7</t>
  </si>
  <si>
    <t>AV-8</t>
  </si>
  <si>
    <t>TE de 5 motores em 03 Out 2014</t>
  </si>
  <si>
    <t>Motor AV Fogos Beija Flor Jan 2013</t>
  </si>
  <si>
    <t>Tobias; Curitiba, 16 de outubro de 2014.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</si>
</sst>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name val="Courier New"/>
      <family val="3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  <xf numFmtId="165" fontId="5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4">
      <selection activeCell="D31" sqref="D31"/>
    </sheetView>
  </sheetViews>
  <sheetFormatPr defaultColWidth="9.140625" defaultRowHeight="12.75"/>
  <cols>
    <col min="1" max="1" width="11.7109375" style="0" customWidth="1"/>
    <col min="2" max="2" width="9.57421875" style="0" bestFit="1" customWidth="1"/>
    <col min="3" max="3" width="9.8515625" style="0" customWidth="1"/>
    <col min="5" max="8" width="10.28125" style="0" bestFit="1" customWidth="1"/>
    <col min="11" max="11" width="9.8515625" style="0" customWidth="1"/>
    <col min="13" max="13" width="10.28125" style="0" customWidth="1"/>
  </cols>
  <sheetData>
    <row r="1" ht="24" customHeight="1">
      <c r="A1" s="19" t="s">
        <v>24</v>
      </c>
    </row>
    <row r="2" ht="15" customHeight="1">
      <c r="A2" s="5"/>
    </row>
    <row r="3" ht="24" customHeight="1">
      <c r="A3" s="20" t="s">
        <v>23</v>
      </c>
    </row>
    <row r="4" ht="15" customHeight="1">
      <c r="A4" s="5"/>
    </row>
    <row r="5" spans="1:8" s="4" customFormat="1" ht="15" customHeight="1">
      <c r="A5" s="18" t="s">
        <v>0</v>
      </c>
      <c r="B5" s="4" t="s">
        <v>4</v>
      </c>
      <c r="C5" s="4" t="s">
        <v>13</v>
      </c>
      <c r="D5" s="21" t="s">
        <v>15</v>
      </c>
      <c r="E5" s="21" t="s">
        <v>16</v>
      </c>
      <c r="F5" s="21" t="s">
        <v>17</v>
      </c>
      <c r="G5" s="4" t="s">
        <v>6</v>
      </c>
      <c r="H5" s="4" t="s">
        <v>7</v>
      </c>
    </row>
    <row r="6" spans="1:8" ht="15" customHeight="1">
      <c r="A6" s="9" t="s">
        <v>18</v>
      </c>
      <c r="B6" s="7">
        <v>1.6359</v>
      </c>
      <c r="C6" s="7">
        <v>0.8498182</v>
      </c>
      <c r="D6" s="6">
        <v>1.925</v>
      </c>
      <c r="E6" s="6"/>
      <c r="F6" s="6"/>
      <c r="G6" s="7">
        <v>17.29</v>
      </c>
      <c r="H6" s="7">
        <v>59.91</v>
      </c>
    </row>
    <row r="7" spans="1:8" ht="15" customHeight="1">
      <c r="A7" s="9" t="s">
        <v>19</v>
      </c>
      <c r="B7" s="7">
        <v>1.361385</v>
      </c>
      <c r="C7" s="7">
        <v>0.7053808</v>
      </c>
      <c r="D7" s="6">
        <v>1.93</v>
      </c>
      <c r="E7" s="6"/>
      <c r="F7" s="6"/>
      <c r="G7" s="7">
        <v>17.18</v>
      </c>
      <c r="H7" s="7">
        <v>59.65</v>
      </c>
    </row>
    <row r="8" spans="1:8" ht="15" customHeight="1">
      <c r="A8" s="9" t="s">
        <v>20</v>
      </c>
      <c r="B8" s="7">
        <v>1.236225</v>
      </c>
      <c r="C8" s="7">
        <v>0.7849048</v>
      </c>
      <c r="D8" s="6">
        <v>1.575</v>
      </c>
      <c r="E8" s="6"/>
      <c r="F8" s="6"/>
      <c r="G8" s="7">
        <v>16.91</v>
      </c>
      <c r="H8" s="7">
        <v>59.65</v>
      </c>
    </row>
    <row r="9" spans="1:8" ht="15" customHeight="1">
      <c r="A9" s="9" t="s">
        <v>21</v>
      </c>
      <c r="B9" s="7">
        <v>1.578323</v>
      </c>
      <c r="C9" s="7">
        <v>0.8462855</v>
      </c>
      <c r="D9" s="6">
        <v>1.865</v>
      </c>
      <c r="E9" s="6"/>
      <c r="F9" s="6"/>
      <c r="G9" s="7">
        <v>17.07</v>
      </c>
      <c r="H9" s="7">
        <v>59.58</v>
      </c>
    </row>
    <row r="10" spans="1:8" ht="15" customHeight="1">
      <c r="A10" s="9" t="s">
        <v>22</v>
      </c>
      <c r="B10" s="7">
        <v>1.75683</v>
      </c>
      <c r="C10" s="7">
        <v>0.9600164</v>
      </c>
      <c r="D10" s="6">
        <v>1.83</v>
      </c>
      <c r="E10" s="6"/>
      <c r="F10" s="6"/>
      <c r="G10" s="7">
        <v>17.19</v>
      </c>
      <c r="H10" s="7">
        <v>59.56</v>
      </c>
    </row>
    <row r="11" spans="1:8" ht="6" customHeight="1">
      <c r="A11" s="5"/>
      <c r="B11" s="7"/>
      <c r="C11" s="7"/>
      <c r="D11" s="6"/>
      <c r="E11" s="6"/>
      <c r="G11" s="7"/>
      <c r="H11" s="7"/>
    </row>
    <row r="12" spans="1:8" ht="15" customHeight="1">
      <c r="A12" s="17" t="s">
        <v>11</v>
      </c>
      <c r="B12" s="15">
        <f aca="true" t="shared" si="0" ref="B12:H12">MIN(B6:B10)</f>
        <v>1.236225</v>
      </c>
      <c r="C12" s="15">
        <f t="shared" si="0"/>
        <v>0.7053808</v>
      </c>
      <c r="D12" s="14">
        <f t="shared" si="0"/>
        <v>1.575</v>
      </c>
      <c r="E12" s="14">
        <f t="shared" si="0"/>
        <v>0</v>
      </c>
      <c r="F12" s="14">
        <f t="shared" si="0"/>
        <v>0</v>
      </c>
      <c r="G12" s="15">
        <f t="shared" si="0"/>
        <v>16.91</v>
      </c>
      <c r="H12" s="15">
        <f t="shared" si="0"/>
        <v>59.56</v>
      </c>
    </row>
    <row r="13" spans="2:8" ht="6" customHeight="1">
      <c r="B13" s="1"/>
      <c r="C13" s="1"/>
      <c r="D13" s="2"/>
      <c r="E13" s="2"/>
      <c r="G13" s="1"/>
      <c r="H13" s="1"/>
    </row>
    <row r="14" spans="1:8" ht="15" customHeight="1">
      <c r="A14" s="3" t="s">
        <v>10</v>
      </c>
      <c r="B14" s="16">
        <f aca="true" t="shared" si="1" ref="B14:H14">AVERAGE(B6:B10)</f>
        <v>1.5137326</v>
      </c>
      <c r="C14" s="16">
        <f t="shared" si="1"/>
        <v>0.82928114</v>
      </c>
      <c r="D14" s="13">
        <f t="shared" si="1"/>
        <v>1.825</v>
      </c>
      <c r="E14" s="13" t="e">
        <f t="shared" si="1"/>
        <v>#DIV/0!</v>
      </c>
      <c r="F14" s="13" t="e">
        <f t="shared" si="1"/>
        <v>#DIV/0!</v>
      </c>
      <c r="G14" s="16">
        <f t="shared" si="1"/>
        <v>17.127999999999997</v>
      </c>
      <c r="H14" s="16">
        <f t="shared" si="1"/>
        <v>59.67</v>
      </c>
    </row>
    <row r="15" spans="2:8" ht="6" customHeight="1">
      <c r="B15" s="15"/>
      <c r="C15" s="15"/>
      <c r="D15" s="14"/>
      <c r="E15" s="14"/>
      <c r="G15" s="15"/>
      <c r="H15" s="15"/>
    </row>
    <row r="16" spans="1:13" ht="15" customHeight="1">
      <c r="A16" s="17" t="s">
        <v>12</v>
      </c>
      <c r="B16" s="15">
        <f aca="true" t="shared" si="2" ref="B16:H16">MAX(B6:B10)</f>
        <v>1.75683</v>
      </c>
      <c r="C16" s="15">
        <f t="shared" si="2"/>
        <v>0.9600164</v>
      </c>
      <c r="D16" s="14">
        <f t="shared" si="2"/>
        <v>1.93</v>
      </c>
      <c r="E16" s="14">
        <f t="shared" si="2"/>
        <v>0</v>
      </c>
      <c r="F16" s="14">
        <f t="shared" si="2"/>
        <v>0</v>
      </c>
      <c r="G16" s="15">
        <f t="shared" si="2"/>
        <v>17.29</v>
      </c>
      <c r="H16" s="15">
        <f t="shared" si="2"/>
        <v>59.91</v>
      </c>
      <c r="I16" s="7"/>
      <c r="J16" s="10"/>
      <c r="K16" s="7"/>
      <c r="L16" s="7"/>
      <c r="M16" s="11"/>
    </row>
    <row r="17" spans="1:13" ht="15" customHeight="1">
      <c r="A17" s="9"/>
      <c r="B17" s="6"/>
      <c r="C17" s="6"/>
      <c r="D17" s="8"/>
      <c r="E17" s="7"/>
      <c r="F17" s="7"/>
      <c r="G17" s="6"/>
      <c r="H17" s="7"/>
      <c r="I17" s="7"/>
      <c r="J17" s="10"/>
      <c r="K17" s="7"/>
      <c r="L17" s="7"/>
      <c r="M17" s="11"/>
    </row>
    <row r="18" spans="1:9" s="3" customFormat="1" ht="15">
      <c r="A18" s="3" t="s">
        <v>0</v>
      </c>
      <c r="B18" s="4" t="s">
        <v>1</v>
      </c>
      <c r="C18" s="4" t="s">
        <v>2</v>
      </c>
      <c r="D18" s="4" t="s">
        <v>3</v>
      </c>
      <c r="E18" s="4" t="s">
        <v>5</v>
      </c>
      <c r="F18" s="4" t="s">
        <v>9</v>
      </c>
      <c r="G18" s="4" t="s">
        <v>14</v>
      </c>
      <c r="H18" s="4" t="s">
        <v>8</v>
      </c>
      <c r="I18" s="4"/>
    </row>
    <row r="19" spans="1:9" s="3" customFormat="1" ht="15.75" customHeight="1">
      <c r="A19" s="9" t="s">
        <v>18</v>
      </c>
      <c r="B19" s="6">
        <v>7.55</v>
      </c>
      <c r="C19" s="6">
        <v>2.59</v>
      </c>
      <c r="D19" s="8">
        <f>B19-C19</f>
        <v>4.96</v>
      </c>
      <c r="E19" s="10">
        <v>33.63213</v>
      </c>
      <c r="F19" s="11">
        <v>329.8185</v>
      </c>
      <c r="G19" s="7">
        <v>1.446</v>
      </c>
      <c r="H19" s="7">
        <v>2.576623</v>
      </c>
      <c r="I19" s="7"/>
    </row>
    <row r="20" spans="1:9" s="3" customFormat="1" ht="15">
      <c r="A20" s="9" t="s">
        <v>19</v>
      </c>
      <c r="B20" s="6">
        <v>7.57</v>
      </c>
      <c r="C20" s="6">
        <v>2.47</v>
      </c>
      <c r="D20" s="8">
        <f>B20-C20</f>
        <v>5.1</v>
      </c>
      <c r="E20" s="10">
        <v>27.22012</v>
      </c>
      <c r="F20" s="11">
        <v>266.9382</v>
      </c>
      <c r="G20" s="7">
        <v>1.239</v>
      </c>
      <c r="H20" s="7">
        <v>2.642487</v>
      </c>
      <c r="I20" s="7"/>
    </row>
    <row r="21" spans="1:9" s="3" customFormat="1" ht="15">
      <c r="A21" s="9" t="s">
        <v>20</v>
      </c>
      <c r="B21" s="6">
        <v>7.22</v>
      </c>
      <c r="C21" s="6">
        <v>2.74</v>
      </c>
      <c r="D21" s="8">
        <f>B21-C21</f>
        <v>4.4799999999999995</v>
      </c>
      <c r="E21" s="10">
        <v>28.13836</v>
      </c>
      <c r="F21" s="11">
        <v>275.9431</v>
      </c>
      <c r="G21" s="7">
        <v>1.131</v>
      </c>
      <c r="H21" s="7">
        <v>2.844444</v>
      </c>
      <c r="I21" s="7"/>
    </row>
    <row r="22" spans="1:9" s="3" customFormat="1" ht="15">
      <c r="A22" s="9" t="s">
        <v>21</v>
      </c>
      <c r="B22" s="6">
        <v>7.44</v>
      </c>
      <c r="C22" s="6">
        <v>2.54</v>
      </c>
      <c r="D22" s="8">
        <f>B22-C22</f>
        <v>4.9</v>
      </c>
      <c r="E22" s="10">
        <v>32.84574</v>
      </c>
      <c r="F22" s="11">
        <v>322.1066</v>
      </c>
      <c r="G22" s="7">
        <v>1.437</v>
      </c>
      <c r="H22" s="7">
        <v>2.627346</v>
      </c>
      <c r="I22" s="7"/>
    </row>
    <row r="23" spans="1:9" s="3" customFormat="1" ht="15">
      <c r="A23" s="9" t="s">
        <v>22</v>
      </c>
      <c r="B23" s="6">
        <v>7.38</v>
      </c>
      <c r="C23" s="6">
        <v>2.53</v>
      </c>
      <c r="D23" s="8">
        <f>B23-C23</f>
        <v>4.85</v>
      </c>
      <c r="E23" s="10">
        <v>36.93749</v>
      </c>
      <c r="F23" s="11">
        <v>362.233</v>
      </c>
      <c r="G23" s="7">
        <v>1.395</v>
      </c>
      <c r="H23" s="7">
        <v>2.650273</v>
      </c>
      <c r="I23" s="7"/>
    </row>
    <row r="24" spans="1:9" ht="6" customHeight="1">
      <c r="A24" s="9"/>
      <c r="B24" s="6"/>
      <c r="C24" s="6"/>
      <c r="D24" s="8"/>
      <c r="E24" s="10"/>
      <c r="F24" s="11"/>
      <c r="G24" s="7"/>
      <c r="H24" s="7"/>
      <c r="I24" s="7"/>
    </row>
    <row r="25" spans="1:9" ht="13.5">
      <c r="A25" s="17" t="s">
        <v>11</v>
      </c>
      <c r="B25" s="14">
        <f aca="true" t="shared" si="3" ref="B25:H25">MIN(B19:B23)</f>
        <v>7.22</v>
      </c>
      <c r="C25" s="14">
        <f t="shared" si="3"/>
        <v>2.47</v>
      </c>
      <c r="D25" s="14">
        <f t="shared" si="3"/>
        <v>4.4799999999999995</v>
      </c>
      <c r="E25" s="15">
        <f t="shared" si="3"/>
        <v>27.22012</v>
      </c>
      <c r="F25" s="15">
        <f t="shared" si="3"/>
        <v>266.9382</v>
      </c>
      <c r="G25" s="15">
        <f t="shared" si="3"/>
        <v>1.131</v>
      </c>
      <c r="H25" s="15">
        <f t="shared" si="3"/>
        <v>2.576623</v>
      </c>
      <c r="I25" s="15"/>
    </row>
    <row r="26" spans="2:9" ht="6" customHeight="1">
      <c r="B26" s="2"/>
      <c r="C26" s="2"/>
      <c r="D26" s="12"/>
      <c r="E26" s="1"/>
      <c r="F26" s="1"/>
      <c r="G26" s="1"/>
      <c r="H26" s="1"/>
      <c r="I26" s="1"/>
    </row>
    <row r="27" spans="1:9" s="3" customFormat="1" ht="15.75">
      <c r="A27" s="3" t="s">
        <v>10</v>
      </c>
      <c r="B27" s="13">
        <f aca="true" t="shared" si="4" ref="B27:H27">AVERAGE(B19:B23)</f>
        <v>7.432</v>
      </c>
      <c r="C27" s="13">
        <f t="shared" si="4"/>
        <v>2.574</v>
      </c>
      <c r="D27" s="13">
        <f t="shared" si="4"/>
        <v>4.858</v>
      </c>
      <c r="E27" s="16">
        <f t="shared" si="4"/>
        <v>31.754768000000002</v>
      </c>
      <c r="F27" s="16">
        <f t="shared" si="4"/>
        <v>311.40788</v>
      </c>
      <c r="G27" s="16">
        <f t="shared" si="4"/>
        <v>1.3296</v>
      </c>
      <c r="H27" s="16">
        <f t="shared" si="4"/>
        <v>2.6682346</v>
      </c>
      <c r="I27" s="16"/>
    </row>
    <row r="28" spans="2:9" ht="6" customHeight="1">
      <c r="B28" s="14"/>
      <c r="C28" s="14"/>
      <c r="D28" s="14"/>
      <c r="E28" s="15"/>
      <c r="F28" s="15"/>
      <c r="G28" s="15"/>
      <c r="H28" s="15"/>
      <c r="I28" s="15"/>
    </row>
    <row r="29" spans="1:9" ht="13.5">
      <c r="A29" s="17" t="s">
        <v>12</v>
      </c>
      <c r="B29" s="14">
        <f aca="true" t="shared" si="5" ref="B29:H29">MAX(B19:B23)</f>
        <v>7.57</v>
      </c>
      <c r="C29" s="14">
        <f t="shared" si="5"/>
        <v>2.74</v>
      </c>
      <c r="D29" s="14">
        <f t="shared" si="5"/>
        <v>5.1</v>
      </c>
      <c r="E29" s="15">
        <f t="shared" si="5"/>
        <v>36.93749</v>
      </c>
      <c r="F29" s="15">
        <f t="shared" si="5"/>
        <v>362.233</v>
      </c>
      <c r="G29" s="15">
        <f t="shared" si="5"/>
        <v>1.446</v>
      </c>
      <c r="H29" s="15">
        <f t="shared" si="5"/>
        <v>2.844444</v>
      </c>
      <c r="I29" s="15"/>
    </row>
    <row r="30" spans="2:13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ht="12.75">
      <c r="A31" s="22" t="s">
        <v>25</v>
      </c>
    </row>
  </sheetData>
  <sheetProtection/>
  <printOptions/>
  <pageMargins left="0.7874015748031497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CFD</cp:lastModifiedBy>
  <cp:lastPrinted>2014-10-06T22:56:16Z</cp:lastPrinted>
  <dcterms:created xsi:type="dcterms:W3CDTF">2006-11-27T12:44:27Z</dcterms:created>
  <dcterms:modified xsi:type="dcterms:W3CDTF">2014-10-16T16:14:42Z</dcterms:modified>
  <cp:category/>
  <cp:version/>
  <cp:contentType/>
  <cp:contentStatus/>
</cp:coreProperties>
</file>