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0785" windowHeight="8085" tabRatio="479" activeTab="1"/>
  </bookViews>
  <sheets>
    <sheet name="0°" sheetId="15" r:id="rId1"/>
    <sheet name="Parte elástica" sheetId="20" r:id="rId2"/>
  </sheets>
  <calcPr calcId="124519"/>
</workbook>
</file>

<file path=xl/calcChain.xml><?xml version="1.0" encoding="utf-8"?>
<calcChain xmlns="http://schemas.openxmlformats.org/spreadsheetml/2006/main">
  <c r="B668" i="20"/>
  <c r="E5" i="1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49"/>
  <c r="E1250"/>
  <c r="E1251"/>
  <c r="E1252"/>
  <c r="E1253"/>
  <c r="E1254"/>
  <c r="E1255"/>
  <c r="E1256"/>
  <c r="E1257"/>
  <c r="E1258"/>
  <c r="E1259"/>
  <c r="E1260"/>
  <c r="E1261"/>
  <c r="E1262"/>
  <c r="E1263"/>
  <c r="E1264"/>
  <c r="E1265"/>
  <c r="E1266"/>
  <c r="E1267"/>
  <c r="E1268"/>
  <c r="E1269"/>
  <c r="E1270"/>
  <c r="E1271"/>
  <c r="E1272"/>
  <c r="E1273"/>
  <c r="E1274"/>
  <c r="E1275"/>
  <c r="E1276"/>
  <c r="E1277"/>
  <c r="E1278"/>
  <c r="E1279"/>
  <c r="E1280"/>
  <c r="E1281"/>
  <c r="E1282"/>
  <c r="E1283"/>
  <c r="E1284"/>
  <c r="E1285"/>
  <c r="E1286"/>
  <c r="E1287"/>
  <c r="E1288"/>
  <c r="E1289"/>
  <c r="E1290"/>
  <c r="E1291"/>
  <c r="E1292"/>
  <c r="E1293"/>
  <c r="E1294"/>
  <c r="E1295"/>
  <c r="E1296"/>
  <c r="E1297"/>
  <c r="E1298"/>
  <c r="E1299"/>
  <c r="E1300"/>
  <c r="E1301"/>
  <c r="E1302"/>
  <c r="E1303"/>
  <c r="E1304"/>
  <c r="E1305"/>
  <c r="E1306"/>
  <c r="E1307"/>
  <c r="E1308"/>
  <c r="E1309"/>
  <c r="E1310"/>
  <c r="E1311"/>
  <c r="E1312"/>
  <c r="E1313"/>
  <c r="E1314"/>
  <c r="E1315"/>
  <c r="E1316"/>
  <c r="E1317"/>
  <c r="E1318"/>
  <c r="E1319"/>
  <c r="E1320"/>
  <c r="E1321"/>
  <c r="E1322"/>
  <c r="E1323"/>
  <c r="E1324"/>
  <c r="E1325"/>
  <c r="E1326"/>
  <c r="E1327"/>
  <c r="E1328"/>
  <c r="E1329"/>
  <c r="E1330"/>
  <c r="E1331"/>
  <c r="E1332"/>
  <c r="E1333"/>
  <c r="E1334"/>
  <c r="E1335"/>
  <c r="E1336"/>
  <c r="E1337"/>
  <c r="E1338"/>
  <c r="E1339"/>
  <c r="E1340"/>
  <c r="E1341"/>
  <c r="E1342"/>
  <c r="E1343"/>
  <c r="E1344"/>
  <c r="E4"/>
  <c r="F858"/>
  <c r="H858"/>
  <c r="I858" s="1"/>
  <c r="F859"/>
  <c r="H859"/>
  <c r="I859" s="1"/>
  <c r="F860"/>
  <c r="H860"/>
  <c r="I860" s="1"/>
  <c r="F861"/>
  <c r="H861"/>
  <c r="I861" s="1"/>
  <c r="F862"/>
  <c r="H862"/>
  <c r="I862" s="1"/>
  <c r="F863"/>
  <c r="H863"/>
  <c r="I863" s="1"/>
  <c r="F864"/>
  <c r="H864"/>
  <c r="I864" s="1"/>
  <c r="F865"/>
  <c r="H865"/>
  <c r="I865" s="1"/>
  <c r="F866"/>
  <c r="H866"/>
  <c r="I866" s="1"/>
  <c r="F867"/>
  <c r="H867"/>
  <c r="I867" s="1"/>
  <c r="F868"/>
  <c r="H868"/>
  <c r="I868" s="1"/>
  <c r="F869"/>
  <c r="H869"/>
  <c r="I869" s="1"/>
  <c r="F870"/>
  <c r="H870"/>
  <c r="I870" s="1"/>
  <c r="F871"/>
  <c r="H871"/>
  <c r="I871" s="1"/>
  <c r="F872"/>
  <c r="H872"/>
  <c r="I872" s="1"/>
  <c r="F873"/>
  <c r="H873"/>
  <c r="I873" s="1"/>
  <c r="F874"/>
  <c r="H874"/>
  <c r="I874" s="1"/>
  <c r="F875"/>
  <c r="H875"/>
  <c r="I875" s="1"/>
  <c r="F876"/>
  <c r="H876"/>
  <c r="I876" s="1"/>
  <c r="F877"/>
  <c r="H877"/>
  <c r="I877" s="1"/>
  <c r="F878"/>
  <c r="H878"/>
  <c r="I878" s="1"/>
  <c r="F879"/>
  <c r="H879"/>
  <c r="I879" s="1"/>
  <c r="F880"/>
  <c r="H880"/>
  <c r="I880" s="1"/>
  <c r="F881"/>
  <c r="H881"/>
  <c r="I881" s="1"/>
  <c r="F882"/>
  <c r="H882"/>
  <c r="I882" s="1"/>
  <c r="F883"/>
  <c r="H883"/>
  <c r="I883" s="1"/>
  <c r="F884"/>
  <c r="H884"/>
  <c r="I884" s="1"/>
  <c r="F885"/>
  <c r="H885"/>
  <c r="I885" s="1"/>
  <c r="F886"/>
  <c r="H886"/>
  <c r="I886" s="1"/>
  <c r="F887"/>
  <c r="H887"/>
  <c r="I887" s="1"/>
  <c r="F888"/>
  <c r="H888"/>
  <c r="I888" s="1"/>
  <c r="F889"/>
  <c r="H889"/>
  <c r="I889" s="1"/>
  <c r="F890"/>
  <c r="H890"/>
  <c r="I890" s="1"/>
  <c r="F891"/>
  <c r="H891"/>
  <c r="I891" s="1"/>
  <c r="F892"/>
  <c r="H892"/>
  <c r="I892" s="1"/>
  <c r="F893"/>
  <c r="H893"/>
  <c r="I893" s="1"/>
  <c r="F894"/>
  <c r="H894"/>
  <c r="I894" s="1"/>
  <c r="F895"/>
  <c r="H895"/>
  <c r="I895" s="1"/>
  <c r="F896"/>
  <c r="H896"/>
  <c r="I896" s="1"/>
  <c r="F897"/>
  <c r="H897"/>
  <c r="I897" s="1"/>
  <c r="F898"/>
  <c r="H898"/>
  <c r="I898" s="1"/>
  <c r="F899"/>
  <c r="H899"/>
  <c r="I899" s="1"/>
  <c r="F900"/>
  <c r="H900"/>
  <c r="I900" s="1"/>
  <c r="F901"/>
  <c r="H901"/>
  <c r="I901" s="1"/>
  <c r="F902"/>
  <c r="H902"/>
  <c r="I902" s="1"/>
  <c r="F903"/>
  <c r="H903"/>
  <c r="I903" s="1"/>
  <c r="F904"/>
  <c r="H904"/>
  <c r="I904" s="1"/>
  <c r="F905"/>
  <c r="H905"/>
  <c r="I905" s="1"/>
  <c r="F906"/>
  <c r="H906"/>
  <c r="I906" s="1"/>
  <c r="F907"/>
  <c r="H907"/>
  <c r="I907" s="1"/>
  <c r="F908"/>
  <c r="H908"/>
  <c r="I908" s="1"/>
  <c r="F909"/>
  <c r="H909"/>
  <c r="I909" s="1"/>
  <c r="F910"/>
  <c r="H910"/>
  <c r="I910" s="1"/>
  <c r="F911"/>
  <c r="H911"/>
  <c r="I911" s="1"/>
  <c r="F912"/>
  <c r="H912"/>
  <c r="I912" s="1"/>
  <c r="F913"/>
  <c r="H913"/>
  <c r="I913" s="1"/>
  <c r="F914"/>
  <c r="H914"/>
  <c r="I914" s="1"/>
  <c r="F915"/>
  <c r="H915"/>
  <c r="I915" s="1"/>
  <c r="F916"/>
  <c r="H916"/>
  <c r="I916" s="1"/>
  <c r="F917"/>
  <c r="H917"/>
  <c r="I917" s="1"/>
  <c r="F918"/>
  <c r="H918"/>
  <c r="I918" s="1"/>
  <c r="F919"/>
  <c r="H919"/>
  <c r="I919" s="1"/>
  <c r="F920"/>
  <c r="H920"/>
  <c r="I920" s="1"/>
  <c r="F921"/>
  <c r="H921"/>
  <c r="I921" s="1"/>
  <c r="F922"/>
  <c r="H922"/>
  <c r="I922" s="1"/>
  <c r="F923"/>
  <c r="H923"/>
  <c r="I923" s="1"/>
  <c r="F924"/>
  <c r="H924"/>
  <c r="I924" s="1"/>
  <c r="F925"/>
  <c r="H925"/>
  <c r="I925" s="1"/>
  <c r="F926"/>
  <c r="H926"/>
  <c r="I926" s="1"/>
  <c r="F927"/>
  <c r="H927"/>
  <c r="I927" s="1"/>
  <c r="F928"/>
  <c r="H928"/>
  <c r="I928" s="1"/>
  <c r="F929"/>
  <c r="H929"/>
  <c r="I929" s="1"/>
  <c r="F930"/>
  <c r="H930"/>
  <c r="I930" s="1"/>
  <c r="F931"/>
  <c r="H931"/>
  <c r="I931" s="1"/>
  <c r="F932"/>
  <c r="H932"/>
  <c r="I932" s="1"/>
  <c r="F933"/>
  <c r="H933"/>
  <c r="I933" s="1"/>
  <c r="F934"/>
  <c r="H934"/>
  <c r="I934" s="1"/>
  <c r="F935"/>
  <c r="H935"/>
  <c r="I935" s="1"/>
  <c r="F936"/>
  <c r="H936"/>
  <c r="I936" s="1"/>
  <c r="F937"/>
  <c r="H937"/>
  <c r="I937" s="1"/>
  <c r="F938"/>
  <c r="H938"/>
  <c r="I938" s="1"/>
  <c r="F939"/>
  <c r="H939"/>
  <c r="I939" s="1"/>
  <c r="F940"/>
  <c r="H940"/>
  <c r="I940" s="1"/>
  <c r="F941"/>
  <c r="H941"/>
  <c r="I941" s="1"/>
  <c r="F942"/>
  <c r="H942"/>
  <c r="I942" s="1"/>
  <c r="F943"/>
  <c r="H943"/>
  <c r="I943" s="1"/>
  <c r="F944"/>
  <c r="H944"/>
  <c r="I944" s="1"/>
  <c r="F945"/>
  <c r="H945"/>
  <c r="I945" s="1"/>
  <c r="F946"/>
  <c r="H946"/>
  <c r="I946" s="1"/>
  <c r="F947"/>
  <c r="H947"/>
  <c r="I947" s="1"/>
  <c r="F948"/>
  <c r="H948"/>
  <c r="I948" s="1"/>
  <c r="F949"/>
  <c r="H949"/>
  <c r="I949" s="1"/>
  <c r="F950"/>
  <c r="H950"/>
  <c r="I950" s="1"/>
  <c r="F951"/>
  <c r="H951"/>
  <c r="I951" s="1"/>
  <c r="F952"/>
  <c r="H952"/>
  <c r="I952" s="1"/>
  <c r="F953"/>
  <c r="H953"/>
  <c r="I953" s="1"/>
  <c r="F954"/>
  <c r="H954"/>
  <c r="I954" s="1"/>
  <c r="F955"/>
  <c r="H955"/>
  <c r="I955" s="1"/>
  <c r="F956"/>
  <c r="H956"/>
  <c r="I956" s="1"/>
  <c r="F957"/>
  <c r="H957"/>
  <c r="I957" s="1"/>
  <c r="F958"/>
  <c r="H958"/>
  <c r="I958" s="1"/>
  <c r="F959"/>
  <c r="H959"/>
  <c r="I959" s="1"/>
  <c r="F960"/>
  <c r="H960"/>
  <c r="I960" s="1"/>
  <c r="F961"/>
  <c r="H961"/>
  <c r="I961" s="1"/>
  <c r="F962"/>
  <c r="H962"/>
  <c r="I962" s="1"/>
  <c r="F963"/>
  <c r="H963"/>
  <c r="I963" s="1"/>
  <c r="F964"/>
  <c r="H964"/>
  <c r="I964" s="1"/>
  <c r="F965"/>
  <c r="H965"/>
  <c r="I965" s="1"/>
  <c r="F966"/>
  <c r="H966"/>
  <c r="I966" s="1"/>
  <c r="F967"/>
  <c r="H967"/>
  <c r="I967" s="1"/>
  <c r="F968"/>
  <c r="H968"/>
  <c r="I968" s="1"/>
  <c r="F969"/>
  <c r="H969"/>
  <c r="I969" s="1"/>
  <c r="F970"/>
  <c r="H970"/>
  <c r="I970" s="1"/>
  <c r="F971"/>
  <c r="H971"/>
  <c r="I971" s="1"/>
  <c r="F972"/>
  <c r="H972"/>
  <c r="I972" s="1"/>
  <c r="F973"/>
  <c r="H973"/>
  <c r="I973" s="1"/>
  <c r="F974"/>
  <c r="H974"/>
  <c r="I974" s="1"/>
  <c r="F975"/>
  <c r="H975"/>
  <c r="I975" s="1"/>
  <c r="F976"/>
  <c r="H976"/>
  <c r="I976" s="1"/>
  <c r="F977"/>
  <c r="H977"/>
  <c r="I977" s="1"/>
  <c r="F978"/>
  <c r="H978"/>
  <c r="I978" s="1"/>
  <c r="F979"/>
  <c r="H979"/>
  <c r="I979" s="1"/>
  <c r="F980"/>
  <c r="H980"/>
  <c r="I980" s="1"/>
  <c r="F981"/>
  <c r="H981"/>
  <c r="I981" s="1"/>
  <c r="F982"/>
  <c r="H982"/>
  <c r="I982" s="1"/>
  <c r="F983"/>
  <c r="H983"/>
  <c r="I983" s="1"/>
  <c r="F984"/>
  <c r="H984"/>
  <c r="I984" s="1"/>
  <c r="F985"/>
  <c r="H985"/>
  <c r="I985" s="1"/>
  <c r="F986"/>
  <c r="H986"/>
  <c r="I986" s="1"/>
  <c r="F987"/>
  <c r="H987"/>
  <c r="I987" s="1"/>
  <c r="F988"/>
  <c r="H988"/>
  <c r="I988" s="1"/>
  <c r="F989"/>
  <c r="H989"/>
  <c r="I989" s="1"/>
  <c r="F990"/>
  <c r="H990"/>
  <c r="I990" s="1"/>
  <c r="F991"/>
  <c r="H991"/>
  <c r="I991" s="1"/>
  <c r="F992"/>
  <c r="H992"/>
  <c r="I992" s="1"/>
  <c r="F993"/>
  <c r="H993"/>
  <c r="I993" s="1"/>
  <c r="F994"/>
  <c r="H994"/>
  <c r="I994" s="1"/>
  <c r="F995"/>
  <c r="H995"/>
  <c r="I995" s="1"/>
  <c r="F996"/>
  <c r="H996"/>
  <c r="I996" s="1"/>
  <c r="F997"/>
  <c r="H997"/>
  <c r="I997" s="1"/>
  <c r="F998"/>
  <c r="H998"/>
  <c r="I998" s="1"/>
  <c r="F999"/>
  <c r="H999"/>
  <c r="I999" s="1"/>
  <c r="F1000"/>
  <c r="H1000"/>
  <c r="I1000" s="1"/>
  <c r="F1001"/>
  <c r="H1001"/>
  <c r="I1001" s="1"/>
  <c r="F1002"/>
  <c r="H1002"/>
  <c r="I1002" s="1"/>
  <c r="F1003"/>
  <c r="H1003"/>
  <c r="I1003" s="1"/>
  <c r="F1004"/>
  <c r="H1004"/>
  <c r="I1004" s="1"/>
  <c r="F1005"/>
  <c r="H1005"/>
  <c r="I1005" s="1"/>
  <c r="F1006"/>
  <c r="H1006"/>
  <c r="I1006" s="1"/>
  <c r="F1007"/>
  <c r="H1007"/>
  <c r="I1007" s="1"/>
  <c r="F1008"/>
  <c r="H1008"/>
  <c r="I1008" s="1"/>
  <c r="F1009"/>
  <c r="H1009"/>
  <c r="I1009" s="1"/>
  <c r="F1010"/>
  <c r="H1010"/>
  <c r="I1010" s="1"/>
  <c r="F1011"/>
  <c r="H1011"/>
  <c r="I1011" s="1"/>
  <c r="F1012"/>
  <c r="H1012"/>
  <c r="I1012" s="1"/>
  <c r="F1013"/>
  <c r="H1013"/>
  <c r="I1013" s="1"/>
  <c r="F1014"/>
  <c r="H1014"/>
  <c r="I1014" s="1"/>
  <c r="F1015"/>
  <c r="H1015"/>
  <c r="I1015" s="1"/>
  <c r="F1016"/>
  <c r="H1016"/>
  <c r="I1016" s="1"/>
  <c r="F1017"/>
  <c r="H1017"/>
  <c r="I1017" s="1"/>
  <c r="F1018"/>
  <c r="H1018"/>
  <c r="I1018" s="1"/>
  <c r="F1019"/>
  <c r="H1019"/>
  <c r="I1019" s="1"/>
  <c r="F1020"/>
  <c r="H1020"/>
  <c r="I1020" s="1"/>
  <c r="F1021"/>
  <c r="H1021"/>
  <c r="I1021" s="1"/>
  <c r="F1022"/>
  <c r="H1022"/>
  <c r="I1022" s="1"/>
  <c r="F1023"/>
  <c r="H1023"/>
  <c r="I1023" s="1"/>
  <c r="F1024"/>
  <c r="H1024"/>
  <c r="I1024" s="1"/>
  <c r="F1025"/>
  <c r="H1025"/>
  <c r="I1025" s="1"/>
  <c r="F1026"/>
  <c r="H1026"/>
  <c r="I1026" s="1"/>
  <c r="F1027"/>
  <c r="H1027"/>
  <c r="I1027" s="1"/>
  <c r="F1028"/>
  <c r="H1028"/>
  <c r="I1028" s="1"/>
  <c r="F1029"/>
  <c r="H1029"/>
  <c r="I1029" s="1"/>
  <c r="F1030"/>
  <c r="H1030"/>
  <c r="I1030" s="1"/>
  <c r="F1031"/>
  <c r="H1031"/>
  <c r="I1031" s="1"/>
  <c r="F1032"/>
  <c r="H1032"/>
  <c r="I1032" s="1"/>
  <c r="F1033"/>
  <c r="H1033"/>
  <c r="I1033" s="1"/>
  <c r="F1034"/>
  <c r="H1034"/>
  <c r="I1034" s="1"/>
  <c r="F1035"/>
  <c r="H1035"/>
  <c r="I1035" s="1"/>
  <c r="F1036"/>
  <c r="H1036"/>
  <c r="I1036" s="1"/>
  <c r="F1037"/>
  <c r="H1037"/>
  <c r="I1037" s="1"/>
  <c r="F1038"/>
  <c r="H1038"/>
  <c r="I1038" s="1"/>
  <c r="F1039"/>
  <c r="H1039"/>
  <c r="I1039" s="1"/>
  <c r="F1040"/>
  <c r="H1040"/>
  <c r="I1040" s="1"/>
  <c r="F1041"/>
  <c r="H1041"/>
  <c r="I1041" s="1"/>
  <c r="F1042"/>
  <c r="H1042"/>
  <c r="I1042" s="1"/>
  <c r="F1043"/>
  <c r="H1043"/>
  <c r="I1043" s="1"/>
  <c r="F1044"/>
  <c r="H1044"/>
  <c r="I1044" s="1"/>
  <c r="F1045"/>
  <c r="H1045"/>
  <c r="I1045" s="1"/>
  <c r="F1046"/>
  <c r="H1046"/>
  <c r="I1046" s="1"/>
  <c r="F1047"/>
  <c r="H1047"/>
  <c r="I1047" s="1"/>
  <c r="F1048"/>
  <c r="H1048"/>
  <c r="I1048" s="1"/>
  <c r="F1049"/>
  <c r="H1049"/>
  <c r="I1049" s="1"/>
  <c r="F1050"/>
  <c r="H1050"/>
  <c r="I1050" s="1"/>
  <c r="F1051"/>
  <c r="H1051"/>
  <c r="I1051" s="1"/>
  <c r="F1052"/>
  <c r="H1052"/>
  <c r="I1052" s="1"/>
  <c r="F1053"/>
  <c r="H1053"/>
  <c r="I1053" s="1"/>
  <c r="F1054"/>
  <c r="H1054"/>
  <c r="I1054" s="1"/>
  <c r="F1055"/>
  <c r="H1055"/>
  <c r="I1055" s="1"/>
  <c r="F1056"/>
  <c r="H1056"/>
  <c r="I1056" s="1"/>
  <c r="F1057"/>
  <c r="H1057"/>
  <c r="I1057" s="1"/>
  <c r="F1058"/>
  <c r="H1058"/>
  <c r="I1058" s="1"/>
  <c r="F1059"/>
  <c r="H1059"/>
  <c r="I1059" s="1"/>
  <c r="F1060"/>
  <c r="H1060"/>
  <c r="I1060" s="1"/>
  <c r="F1061"/>
  <c r="H1061"/>
  <c r="I1061" s="1"/>
  <c r="F1062"/>
  <c r="H1062"/>
  <c r="I1062" s="1"/>
  <c r="F1063"/>
  <c r="H1063"/>
  <c r="I1063" s="1"/>
  <c r="F1064"/>
  <c r="H1064"/>
  <c r="I1064" s="1"/>
  <c r="F1065"/>
  <c r="H1065"/>
  <c r="I1065" s="1"/>
  <c r="F1066"/>
  <c r="H1066"/>
  <c r="I1066" s="1"/>
  <c r="F1067"/>
  <c r="H1067"/>
  <c r="I1067" s="1"/>
  <c r="F1068"/>
  <c r="H1068"/>
  <c r="I1068" s="1"/>
  <c r="F1069"/>
  <c r="H1069"/>
  <c r="I1069" s="1"/>
  <c r="F1070"/>
  <c r="H1070"/>
  <c r="I1070" s="1"/>
  <c r="F1071"/>
  <c r="H1071"/>
  <c r="I1071" s="1"/>
  <c r="F1072"/>
  <c r="H1072"/>
  <c r="I1072" s="1"/>
  <c r="F1073"/>
  <c r="H1073"/>
  <c r="I1073" s="1"/>
  <c r="F1074"/>
  <c r="H1074"/>
  <c r="I1074" s="1"/>
  <c r="F1075"/>
  <c r="H1075"/>
  <c r="I1075" s="1"/>
  <c r="F1076"/>
  <c r="H1076"/>
  <c r="I1076" s="1"/>
  <c r="F1077"/>
  <c r="H1077"/>
  <c r="I1077" s="1"/>
  <c r="F1078"/>
  <c r="H1078"/>
  <c r="I1078" s="1"/>
  <c r="F1079"/>
  <c r="H1079"/>
  <c r="I1079" s="1"/>
  <c r="F1080"/>
  <c r="H1080"/>
  <c r="I1080" s="1"/>
  <c r="F1081"/>
  <c r="H1081"/>
  <c r="I1081" s="1"/>
  <c r="F1082"/>
  <c r="H1082"/>
  <c r="I1082" s="1"/>
  <c r="F1083"/>
  <c r="H1083"/>
  <c r="I1083" s="1"/>
  <c r="F1084"/>
  <c r="H1084"/>
  <c r="I1084" s="1"/>
  <c r="F1085"/>
  <c r="H1085"/>
  <c r="I1085" s="1"/>
  <c r="F1086"/>
  <c r="H1086"/>
  <c r="I1086" s="1"/>
  <c r="F1087"/>
  <c r="H1087"/>
  <c r="I1087" s="1"/>
  <c r="F1088"/>
  <c r="H1088"/>
  <c r="I1088" s="1"/>
  <c r="F1089"/>
  <c r="H1089"/>
  <c r="I1089" s="1"/>
  <c r="F1090"/>
  <c r="H1090"/>
  <c r="I1090" s="1"/>
  <c r="F1091"/>
  <c r="H1091"/>
  <c r="I1091" s="1"/>
  <c r="F1092"/>
  <c r="H1092"/>
  <c r="I1092" s="1"/>
  <c r="F1093"/>
  <c r="H1093"/>
  <c r="I1093" s="1"/>
  <c r="F1094"/>
  <c r="H1094"/>
  <c r="I1094" s="1"/>
  <c r="F1095"/>
  <c r="H1095"/>
  <c r="I1095" s="1"/>
  <c r="F1096"/>
  <c r="H1096"/>
  <c r="I1096" s="1"/>
  <c r="F1097"/>
  <c r="H1097"/>
  <c r="I1097" s="1"/>
  <c r="F1098"/>
  <c r="H1098"/>
  <c r="I1098" s="1"/>
  <c r="F1099"/>
  <c r="H1099"/>
  <c r="I1099" s="1"/>
  <c r="F1100"/>
  <c r="H1100"/>
  <c r="I1100" s="1"/>
  <c r="F1101"/>
  <c r="H1101"/>
  <c r="I1101" s="1"/>
  <c r="F1102"/>
  <c r="H1102"/>
  <c r="I1102" s="1"/>
  <c r="F1103"/>
  <c r="H1103"/>
  <c r="I1103" s="1"/>
  <c r="F1104"/>
  <c r="H1104"/>
  <c r="I1104" s="1"/>
  <c r="F1105"/>
  <c r="H1105"/>
  <c r="I1105" s="1"/>
  <c r="F1106"/>
  <c r="H1106"/>
  <c r="I1106" s="1"/>
  <c r="F1107"/>
  <c r="H1107"/>
  <c r="I1107" s="1"/>
  <c r="F1108"/>
  <c r="H1108"/>
  <c r="I1108" s="1"/>
  <c r="F1109"/>
  <c r="H1109"/>
  <c r="I1109" s="1"/>
  <c r="F1110"/>
  <c r="H1110"/>
  <c r="I1110" s="1"/>
  <c r="F1111"/>
  <c r="H1111"/>
  <c r="I1111" s="1"/>
  <c r="F1112"/>
  <c r="H1112"/>
  <c r="I1112" s="1"/>
  <c r="F1113"/>
  <c r="H1113"/>
  <c r="I1113" s="1"/>
  <c r="F1114"/>
  <c r="H1114"/>
  <c r="I1114" s="1"/>
  <c r="F1115"/>
  <c r="H1115"/>
  <c r="I1115" s="1"/>
  <c r="F1116"/>
  <c r="H1116"/>
  <c r="I1116" s="1"/>
  <c r="F1117"/>
  <c r="H1117"/>
  <c r="I1117" s="1"/>
  <c r="F1118"/>
  <c r="H1118"/>
  <c r="I1118" s="1"/>
  <c r="F1119"/>
  <c r="H1119"/>
  <c r="I1119" s="1"/>
  <c r="F1120"/>
  <c r="H1120"/>
  <c r="I1120" s="1"/>
  <c r="F1121"/>
  <c r="H1121"/>
  <c r="I1121" s="1"/>
  <c r="F1122"/>
  <c r="H1122"/>
  <c r="I1122" s="1"/>
  <c r="F1123"/>
  <c r="H1123"/>
  <c r="I1123" s="1"/>
  <c r="F1124"/>
  <c r="H1124"/>
  <c r="I1124" s="1"/>
  <c r="F1125"/>
  <c r="H1125"/>
  <c r="I1125" s="1"/>
  <c r="F1126"/>
  <c r="H1126"/>
  <c r="I1126" s="1"/>
  <c r="F1127"/>
  <c r="H1127"/>
  <c r="I1127" s="1"/>
  <c r="F1128"/>
  <c r="H1128"/>
  <c r="I1128" s="1"/>
  <c r="F1129"/>
  <c r="H1129"/>
  <c r="I1129" s="1"/>
  <c r="F1130"/>
  <c r="H1130"/>
  <c r="I1130" s="1"/>
  <c r="F1131"/>
  <c r="H1131"/>
  <c r="I1131" s="1"/>
  <c r="F1132"/>
  <c r="H1132"/>
  <c r="I1132" s="1"/>
  <c r="F1133"/>
  <c r="H1133"/>
  <c r="I1133" s="1"/>
  <c r="F1134"/>
  <c r="H1134"/>
  <c r="I1134" s="1"/>
  <c r="F1135"/>
  <c r="H1135"/>
  <c r="I1135" s="1"/>
  <c r="F1136"/>
  <c r="H1136"/>
  <c r="I1136" s="1"/>
  <c r="F1137"/>
  <c r="H1137"/>
  <c r="I1137" s="1"/>
  <c r="F1138"/>
  <c r="H1138"/>
  <c r="I1138" s="1"/>
  <c r="F1139"/>
  <c r="H1139"/>
  <c r="I1139" s="1"/>
  <c r="F1140"/>
  <c r="H1140"/>
  <c r="I1140" s="1"/>
  <c r="F1141"/>
  <c r="H1141"/>
  <c r="I1141" s="1"/>
  <c r="F1142"/>
  <c r="H1142"/>
  <c r="I1142" s="1"/>
  <c r="F1143"/>
  <c r="H1143"/>
  <c r="I1143" s="1"/>
  <c r="F1144"/>
  <c r="H1144"/>
  <c r="I1144" s="1"/>
  <c r="F1145"/>
  <c r="H1145"/>
  <c r="I1145" s="1"/>
  <c r="F1146"/>
  <c r="H1146"/>
  <c r="I1146" s="1"/>
  <c r="F1147"/>
  <c r="H1147"/>
  <c r="I1147" s="1"/>
  <c r="F1148"/>
  <c r="H1148"/>
  <c r="I1148" s="1"/>
  <c r="F1149"/>
  <c r="H1149"/>
  <c r="I1149" s="1"/>
  <c r="F1150"/>
  <c r="H1150"/>
  <c r="I1150" s="1"/>
  <c r="F1151"/>
  <c r="H1151"/>
  <c r="I1151" s="1"/>
  <c r="F1152"/>
  <c r="H1152"/>
  <c r="I1152" s="1"/>
  <c r="F1153"/>
  <c r="H1153"/>
  <c r="I1153" s="1"/>
  <c r="F1154"/>
  <c r="H1154"/>
  <c r="I1154" s="1"/>
  <c r="F1155"/>
  <c r="H1155"/>
  <c r="I1155" s="1"/>
  <c r="F1156"/>
  <c r="H1156"/>
  <c r="I1156" s="1"/>
  <c r="F1157"/>
  <c r="H1157"/>
  <c r="I1157" s="1"/>
  <c r="F1158"/>
  <c r="H1158"/>
  <c r="I1158" s="1"/>
  <c r="F1159"/>
  <c r="H1159"/>
  <c r="I1159" s="1"/>
  <c r="F1160"/>
  <c r="H1160"/>
  <c r="I1160" s="1"/>
  <c r="F1161"/>
  <c r="H1161"/>
  <c r="I1161" s="1"/>
  <c r="F1162"/>
  <c r="H1162"/>
  <c r="I1162" s="1"/>
  <c r="F1163"/>
  <c r="H1163"/>
  <c r="I1163" s="1"/>
  <c r="F1164"/>
  <c r="H1164"/>
  <c r="I1164" s="1"/>
  <c r="F1165"/>
  <c r="H1165"/>
  <c r="I1165" s="1"/>
  <c r="F1166"/>
  <c r="H1166"/>
  <c r="I1166" s="1"/>
  <c r="F1167"/>
  <c r="H1167"/>
  <c r="I1167" s="1"/>
  <c r="F1168"/>
  <c r="H1168"/>
  <c r="I1168" s="1"/>
  <c r="F1169"/>
  <c r="H1169"/>
  <c r="I1169" s="1"/>
  <c r="F1170"/>
  <c r="H1170"/>
  <c r="I1170" s="1"/>
  <c r="F1171"/>
  <c r="H1171"/>
  <c r="I1171" s="1"/>
  <c r="F1172"/>
  <c r="H1172"/>
  <c r="I1172" s="1"/>
  <c r="F1173"/>
  <c r="H1173"/>
  <c r="I1173" s="1"/>
  <c r="F1174"/>
  <c r="H1174"/>
  <c r="I1174" s="1"/>
  <c r="F1175"/>
  <c r="H1175"/>
  <c r="I1175" s="1"/>
  <c r="F1176"/>
  <c r="H1176"/>
  <c r="I1176" s="1"/>
  <c r="F1177"/>
  <c r="H1177"/>
  <c r="I1177" s="1"/>
  <c r="F1178"/>
  <c r="H1178"/>
  <c r="I1178" s="1"/>
  <c r="F1179"/>
  <c r="H1179"/>
  <c r="I1179" s="1"/>
  <c r="F1180"/>
  <c r="H1180"/>
  <c r="I1180" s="1"/>
  <c r="F1181"/>
  <c r="H1181"/>
  <c r="I1181" s="1"/>
  <c r="F1182"/>
  <c r="H1182"/>
  <c r="I1182" s="1"/>
  <c r="F1183"/>
  <c r="H1183"/>
  <c r="I1183" s="1"/>
  <c r="F1184"/>
  <c r="H1184"/>
  <c r="I1184" s="1"/>
  <c r="F1185"/>
  <c r="H1185"/>
  <c r="I1185" s="1"/>
  <c r="F1186"/>
  <c r="H1186"/>
  <c r="I1186" s="1"/>
  <c r="F1187"/>
  <c r="H1187"/>
  <c r="I1187" s="1"/>
  <c r="F1188"/>
  <c r="H1188"/>
  <c r="I1188" s="1"/>
  <c r="F1189"/>
  <c r="H1189"/>
  <c r="I1189" s="1"/>
  <c r="F1190"/>
  <c r="H1190"/>
  <c r="I1190" s="1"/>
  <c r="F1191"/>
  <c r="H1191"/>
  <c r="I1191" s="1"/>
  <c r="F1192"/>
  <c r="H1192"/>
  <c r="I1192" s="1"/>
  <c r="F1193"/>
  <c r="H1193"/>
  <c r="I1193" s="1"/>
  <c r="F1194"/>
  <c r="H1194"/>
  <c r="I1194" s="1"/>
  <c r="F1195"/>
  <c r="H1195"/>
  <c r="I1195" s="1"/>
  <c r="F1196"/>
  <c r="H1196"/>
  <c r="I1196" s="1"/>
  <c r="F1197"/>
  <c r="H1197"/>
  <c r="I1197" s="1"/>
  <c r="F1198"/>
  <c r="H1198"/>
  <c r="I1198" s="1"/>
  <c r="F1199"/>
  <c r="H1199"/>
  <c r="I1199" s="1"/>
  <c r="F1200"/>
  <c r="H1200"/>
  <c r="I1200" s="1"/>
  <c r="F1201"/>
  <c r="H1201"/>
  <c r="I1201" s="1"/>
  <c r="F1202"/>
  <c r="H1202"/>
  <c r="I1202" s="1"/>
  <c r="F1203"/>
  <c r="H1203"/>
  <c r="I1203" s="1"/>
  <c r="F1204"/>
  <c r="H1204"/>
  <c r="I1204" s="1"/>
  <c r="F1205"/>
  <c r="H1205"/>
  <c r="I1205" s="1"/>
  <c r="F1206"/>
  <c r="H1206"/>
  <c r="I1206" s="1"/>
  <c r="F1207"/>
  <c r="H1207"/>
  <c r="I1207" s="1"/>
  <c r="F1208"/>
  <c r="H1208"/>
  <c r="I1208" s="1"/>
  <c r="F1209"/>
  <c r="H1209"/>
  <c r="I1209" s="1"/>
  <c r="F1210"/>
  <c r="H1210"/>
  <c r="I1210" s="1"/>
  <c r="F1211"/>
  <c r="H1211"/>
  <c r="I1211" s="1"/>
  <c r="F1212"/>
  <c r="H1212"/>
  <c r="I1212" s="1"/>
  <c r="F1213"/>
  <c r="H1213"/>
  <c r="I1213" s="1"/>
  <c r="F1214"/>
  <c r="H1214"/>
  <c r="I1214" s="1"/>
  <c r="F1215"/>
  <c r="H1215"/>
  <c r="I1215" s="1"/>
  <c r="F1216"/>
  <c r="H1216"/>
  <c r="I1216" s="1"/>
  <c r="F1217"/>
  <c r="H1217"/>
  <c r="I1217" s="1"/>
  <c r="F1218"/>
  <c r="H1218"/>
  <c r="I1218" s="1"/>
  <c r="F1219"/>
  <c r="H1219"/>
  <c r="I1219" s="1"/>
  <c r="F1220"/>
  <c r="H1220"/>
  <c r="I1220" s="1"/>
  <c r="F1221"/>
  <c r="H1221"/>
  <c r="I1221" s="1"/>
  <c r="F1222"/>
  <c r="H1222"/>
  <c r="I1222" s="1"/>
  <c r="F1223"/>
  <c r="H1223"/>
  <c r="I1223" s="1"/>
  <c r="F1224"/>
  <c r="H1224"/>
  <c r="I1224" s="1"/>
  <c r="F1225"/>
  <c r="H1225"/>
  <c r="I1225" s="1"/>
  <c r="F1226"/>
  <c r="H1226"/>
  <c r="I1226" s="1"/>
  <c r="F1227"/>
  <c r="H1227"/>
  <c r="I1227" s="1"/>
  <c r="F1228"/>
  <c r="H1228"/>
  <c r="I1228" s="1"/>
  <c r="F1229"/>
  <c r="H1229"/>
  <c r="I1229" s="1"/>
  <c r="F1230"/>
  <c r="H1230"/>
  <c r="I1230" s="1"/>
  <c r="F1231"/>
  <c r="H1231"/>
  <c r="I1231" s="1"/>
  <c r="F1232"/>
  <c r="H1232"/>
  <c r="I1232" s="1"/>
  <c r="F1233"/>
  <c r="H1233"/>
  <c r="I1233" s="1"/>
  <c r="F1234"/>
  <c r="H1234"/>
  <c r="I1234" s="1"/>
  <c r="F1235"/>
  <c r="H1235"/>
  <c r="I1235" s="1"/>
  <c r="F1236"/>
  <c r="H1236"/>
  <c r="I1236" s="1"/>
  <c r="F1237"/>
  <c r="H1237"/>
  <c r="I1237" s="1"/>
  <c r="F1238"/>
  <c r="H1238"/>
  <c r="I1238" s="1"/>
  <c r="F1239"/>
  <c r="H1239"/>
  <c r="I1239" s="1"/>
  <c r="F1240"/>
  <c r="H1240"/>
  <c r="I1240" s="1"/>
  <c r="F1241"/>
  <c r="H1241"/>
  <c r="I1241" s="1"/>
  <c r="F1242"/>
  <c r="H1242"/>
  <c r="I1242" s="1"/>
  <c r="F1243"/>
  <c r="H1243"/>
  <c r="I1243" s="1"/>
  <c r="F1244"/>
  <c r="H1244"/>
  <c r="I1244" s="1"/>
  <c r="F1245"/>
  <c r="H1245"/>
  <c r="I1245" s="1"/>
  <c r="F1246"/>
  <c r="H1246"/>
  <c r="I1246" s="1"/>
  <c r="F1247"/>
  <c r="H1247"/>
  <c r="I1247" s="1"/>
  <c r="F1248"/>
  <c r="H1248"/>
  <c r="I1248" s="1"/>
  <c r="F1249"/>
  <c r="H1249"/>
  <c r="I1249" s="1"/>
  <c r="F1250"/>
  <c r="H1250"/>
  <c r="I1250" s="1"/>
  <c r="F1251"/>
  <c r="H1251"/>
  <c r="I1251" s="1"/>
  <c r="F1252"/>
  <c r="H1252"/>
  <c r="I1252" s="1"/>
  <c r="F1253"/>
  <c r="H1253"/>
  <c r="I1253" s="1"/>
  <c r="F1254"/>
  <c r="H1254"/>
  <c r="I1254" s="1"/>
  <c r="F1255"/>
  <c r="H1255"/>
  <c r="I1255" s="1"/>
  <c r="F1256"/>
  <c r="H1256"/>
  <c r="I1256" s="1"/>
  <c r="F1257"/>
  <c r="H1257"/>
  <c r="I1257" s="1"/>
  <c r="F1258"/>
  <c r="H1258"/>
  <c r="I1258" s="1"/>
  <c r="F1259"/>
  <c r="H1259"/>
  <c r="I1259" s="1"/>
  <c r="F1260"/>
  <c r="H1260"/>
  <c r="I1260" s="1"/>
  <c r="F1261"/>
  <c r="H1261"/>
  <c r="I1261" s="1"/>
  <c r="F1262"/>
  <c r="H1262"/>
  <c r="I1262" s="1"/>
  <c r="F1263"/>
  <c r="H1263"/>
  <c r="I1263" s="1"/>
  <c r="F1264"/>
  <c r="H1264"/>
  <c r="I1264" s="1"/>
  <c r="F1265"/>
  <c r="H1265"/>
  <c r="I1265" s="1"/>
  <c r="F1266"/>
  <c r="H1266"/>
  <c r="I1266" s="1"/>
  <c r="F1267"/>
  <c r="H1267"/>
  <c r="I1267" s="1"/>
  <c r="F1268"/>
  <c r="H1268"/>
  <c r="I1268" s="1"/>
  <c r="F1269"/>
  <c r="H1269"/>
  <c r="I1269" s="1"/>
  <c r="F1270"/>
  <c r="H1270"/>
  <c r="I1270" s="1"/>
  <c r="F1271"/>
  <c r="H1271"/>
  <c r="I1271" s="1"/>
  <c r="F1272"/>
  <c r="H1272"/>
  <c r="I1272" s="1"/>
  <c r="F1273"/>
  <c r="H1273"/>
  <c r="I1273" s="1"/>
  <c r="F1274"/>
  <c r="H1274"/>
  <c r="I1274" s="1"/>
  <c r="F1275"/>
  <c r="H1275"/>
  <c r="I1275" s="1"/>
  <c r="F1276"/>
  <c r="H1276"/>
  <c r="I1276" s="1"/>
  <c r="F1277"/>
  <c r="H1277"/>
  <c r="I1277" s="1"/>
  <c r="F1278"/>
  <c r="H1278"/>
  <c r="I1278" s="1"/>
  <c r="F1279"/>
  <c r="H1279"/>
  <c r="I1279" s="1"/>
  <c r="F1280"/>
  <c r="H1280"/>
  <c r="I1280" s="1"/>
  <c r="F1281"/>
  <c r="H1281"/>
  <c r="I1281" s="1"/>
  <c r="F1282"/>
  <c r="H1282"/>
  <c r="I1282" s="1"/>
  <c r="F1283"/>
  <c r="H1283"/>
  <c r="I1283" s="1"/>
  <c r="F1284"/>
  <c r="H1284"/>
  <c r="I1284" s="1"/>
  <c r="F1285"/>
  <c r="H1285"/>
  <c r="I1285" s="1"/>
  <c r="F1286"/>
  <c r="H1286"/>
  <c r="I1286" s="1"/>
  <c r="F1287"/>
  <c r="H1287"/>
  <c r="I1287" s="1"/>
  <c r="F1288"/>
  <c r="H1288"/>
  <c r="I1288" s="1"/>
  <c r="F1289"/>
  <c r="H1289"/>
  <c r="I1289" s="1"/>
  <c r="F1290"/>
  <c r="H1290"/>
  <c r="I1290" s="1"/>
  <c r="F1291"/>
  <c r="H1291"/>
  <c r="I1291" s="1"/>
  <c r="F1292"/>
  <c r="H1292"/>
  <c r="I1292" s="1"/>
  <c r="F1293"/>
  <c r="H1293"/>
  <c r="I1293" s="1"/>
  <c r="F1294"/>
  <c r="H1294"/>
  <c r="I1294" s="1"/>
  <c r="F1295"/>
  <c r="H1295"/>
  <c r="I1295" s="1"/>
  <c r="F1296"/>
  <c r="H1296"/>
  <c r="I1296" s="1"/>
  <c r="F1297"/>
  <c r="H1297"/>
  <c r="I1297" s="1"/>
  <c r="F1298"/>
  <c r="H1298"/>
  <c r="I1298" s="1"/>
  <c r="F1299"/>
  <c r="H1299"/>
  <c r="I1299" s="1"/>
  <c r="F1300"/>
  <c r="H1300"/>
  <c r="I1300" s="1"/>
  <c r="F1301"/>
  <c r="H1301"/>
  <c r="I1301" s="1"/>
  <c r="F1302"/>
  <c r="H1302"/>
  <c r="I1302" s="1"/>
  <c r="F1303"/>
  <c r="H1303"/>
  <c r="I1303" s="1"/>
  <c r="F1304"/>
  <c r="H1304"/>
  <c r="I1304" s="1"/>
  <c r="F1305"/>
  <c r="H1305"/>
  <c r="I1305" s="1"/>
  <c r="F1306"/>
  <c r="H1306"/>
  <c r="I1306" s="1"/>
  <c r="F1307"/>
  <c r="H1307"/>
  <c r="I1307" s="1"/>
  <c r="F1308"/>
  <c r="H1308"/>
  <c r="I1308" s="1"/>
  <c r="F1309"/>
  <c r="H1309"/>
  <c r="I1309" s="1"/>
  <c r="F1310"/>
  <c r="H1310"/>
  <c r="I1310" s="1"/>
  <c r="F1311"/>
  <c r="H1311"/>
  <c r="I1311" s="1"/>
  <c r="F1312"/>
  <c r="H1312"/>
  <c r="I1312" s="1"/>
  <c r="F1313"/>
  <c r="H1313"/>
  <c r="I1313" s="1"/>
  <c r="F1314"/>
  <c r="H1314"/>
  <c r="I1314" s="1"/>
  <c r="F1315"/>
  <c r="H1315"/>
  <c r="I1315" s="1"/>
  <c r="F1316"/>
  <c r="H1316"/>
  <c r="I1316" s="1"/>
  <c r="F1317"/>
  <c r="H1317"/>
  <c r="I1317" s="1"/>
  <c r="F1318"/>
  <c r="H1318"/>
  <c r="I1318" s="1"/>
  <c r="F1319"/>
  <c r="H1319"/>
  <c r="I1319" s="1"/>
  <c r="F1320"/>
  <c r="H1320"/>
  <c r="I1320" s="1"/>
  <c r="F1321"/>
  <c r="H1321"/>
  <c r="I1321" s="1"/>
  <c r="F1322"/>
  <c r="H1322"/>
  <c r="I1322" s="1"/>
  <c r="F1323"/>
  <c r="H1323"/>
  <c r="I1323" s="1"/>
  <c r="F1324"/>
  <c r="H1324"/>
  <c r="I1324" s="1"/>
  <c r="F1325"/>
  <c r="H1325"/>
  <c r="I1325" s="1"/>
  <c r="F1326"/>
  <c r="H1326"/>
  <c r="I1326" s="1"/>
  <c r="F1327"/>
  <c r="H1327"/>
  <c r="I1327" s="1"/>
  <c r="F1328"/>
  <c r="H1328"/>
  <c r="I1328" s="1"/>
  <c r="F1329"/>
  <c r="H1329"/>
  <c r="I1329" s="1"/>
  <c r="F1330"/>
  <c r="H1330"/>
  <c r="I1330" s="1"/>
  <c r="F1331"/>
  <c r="H1331"/>
  <c r="I1331" s="1"/>
  <c r="F1332"/>
  <c r="H1332"/>
  <c r="I1332" s="1"/>
  <c r="F1333"/>
  <c r="H1333"/>
  <c r="I1333" s="1"/>
  <c r="F1334"/>
  <c r="H1334"/>
  <c r="I1334" s="1"/>
  <c r="F1335"/>
  <c r="H1335"/>
  <c r="I1335" s="1"/>
  <c r="F1336"/>
  <c r="H1336"/>
  <c r="I1336" s="1"/>
  <c r="F1337"/>
  <c r="H1337"/>
  <c r="I1337" s="1"/>
  <c r="F1338"/>
  <c r="H1338"/>
  <c r="I1338" s="1"/>
  <c r="F1339"/>
  <c r="H1339"/>
  <c r="I1339" s="1"/>
  <c r="F1340"/>
  <c r="H1340"/>
  <c r="I1340" s="1"/>
  <c r="F1341"/>
  <c r="H1341"/>
  <c r="I1341" s="1"/>
  <c r="F1342"/>
  <c r="H1342"/>
  <c r="I1342" s="1"/>
  <c r="F1343"/>
  <c r="H1343"/>
  <c r="I1343" s="1"/>
  <c r="F1344"/>
  <c r="H1344"/>
  <c r="I1344" s="1"/>
  <c r="H35"/>
  <c r="H363"/>
  <c r="H364"/>
  <c r="H365"/>
  <c r="F474"/>
  <c r="H474"/>
  <c r="F475"/>
  <c r="H475"/>
  <c r="I475" s="1"/>
  <c r="H476"/>
  <c r="F476"/>
  <c r="F477"/>
  <c r="H477"/>
  <c r="H478"/>
  <c r="I478" s="1"/>
  <c r="F478"/>
  <c r="F479"/>
  <c r="H479"/>
  <c r="H480"/>
  <c r="I480" s="1"/>
  <c r="F480"/>
  <c r="F481"/>
  <c r="H481"/>
  <c r="H482"/>
  <c r="I482" s="1"/>
  <c r="F482"/>
  <c r="F483"/>
  <c r="H483"/>
  <c r="H484"/>
  <c r="I484" s="1"/>
  <c r="F484"/>
  <c r="F485"/>
  <c r="H485"/>
  <c r="H486"/>
  <c r="I486" s="1"/>
  <c r="F486"/>
  <c r="F487"/>
  <c r="H487"/>
  <c r="H488"/>
  <c r="I488" s="1"/>
  <c r="F488"/>
  <c r="F489"/>
  <c r="H489"/>
  <c r="H490"/>
  <c r="I490" s="1"/>
  <c r="F490"/>
  <c r="F491"/>
  <c r="H491"/>
  <c r="H492"/>
  <c r="I492" s="1"/>
  <c r="F492"/>
  <c r="F493"/>
  <c r="H493"/>
  <c r="H494"/>
  <c r="I494" s="1"/>
  <c r="F494"/>
  <c r="F495"/>
  <c r="H495"/>
  <c r="H496"/>
  <c r="I496" s="1"/>
  <c r="F496"/>
  <c r="F497"/>
  <c r="H497"/>
  <c r="H498"/>
  <c r="I498" s="1"/>
  <c r="F498"/>
  <c r="F499"/>
  <c r="H499"/>
  <c r="H500"/>
  <c r="I500" s="1"/>
  <c r="F500"/>
  <c r="F501"/>
  <c r="H501"/>
  <c r="H502"/>
  <c r="I502" s="1"/>
  <c r="F502"/>
  <c r="F503"/>
  <c r="H503"/>
  <c r="H504"/>
  <c r="I504" s="1"/>
  <c r="F504"/>
  <c r="F505"/>
  <c r="H505"/>
  <c r="H506"/>
  <c r="I506" s="1"/>
  <c r="F506"/>
  <c r="F507"/>
  <c r="H507"/>
  <c r="H508"/>
  <c r="I508" s="1"/>
  <c r="F508"/>
  <c r="F509"/>
  <c r="H509"/>
  <c r="H510"/>
  <c r="I510" s="1"/>
  <c r="F510"/>
  <c r="F511"/>
  <c r="H511"/>
  <c r="H512"/>
  <c r="I512" s="1"/>
  <c r="F512"/>
  <c r="F513"/>
  <c r="H513"/>
  <c r="H514"/>
  <c r="I514" s="1"/>
  <c r="F514"/>
  <c r="F515"/>
  <c r="H515"/>
  <c r="H516"/>
  <c r="I516" s="1"/>
  <c r="F516"/>
  <c r="F517"/>
  <c r="H517"/>
  <c r="H518"/>
  <c r="I518" s="1"/>
  <c r="F518"/>
  <c r="F519"/>
  <c r="H519"/>
  <c r="H520"/>
  <c r="I520" s="1"/>
  <c r="F520"/>
  <c r="F521"/>
  <c r="H521"/>
  <c r="H522"/>
  <c r="I522" s="1"/>
  <c r="F522"/>
  <c r="F523"/>
  <c r="H523"/>
  <c r="H524"/>
  <c r="I524" s="1"/>
  <c r="F524"/>
  <c r="F525"/>
  <c r="H525"/>
  <c r="H526"/>
  <c r="I526" s="1"/>
  <c r="F526"/>
  <c r="F527"/>
  <c r="H527"/>
  <c r="H528"/>
  <c r="I528" s="1"/>
  <c r="F528"/>
  <c r="F529"/>
  <c r="H529"/>
  <c r="H530"/>
  <c r="I530" s="1"/>
  <c r="F530"/>
  <c r="F531"/>
  <c r="H531"/>
  <c r="H532"/>
  <c r="I532" s="1"/>
  <c r="F532"/>
  <c r="F533"/>
  <c r="H533"/>
  <c r="H534"/>
  <c r="I534" s="1"/>
  <c r="F534"/>
  <c r="F535"/>
  <c r="H535"/>
  <c r="H536"/>
  <c r="I536" s="1"/>
  <c r="F536"/>
  <c r="F537"/>
  <c r="H537"/>
  <c r="H538"/>
  <c r="I538" s="1"/>
  <c r="F538"/>
  <c r="F539"/>
  <c r="H539"/>
  <c r="F540"/>
  <c r="H540"/>
  <c r="I540" s="1"/>
  <c r="F541"/>
  <c r="H541"/>
  <c r="F542"/>
  <c r="H542"/>
  <c r="F543"/>
  <c r="H543"/>
  <c r="H544"/>
  <c r="F544"/>
  <c r="F545"/>
  <c r="H545"/>
  <c r="H546"/>
  <c r="F546"/>
  <c r="F547"/>
  <c r="H547"/>
  <c r="H548"/>
  <c r="F548"/>
  <c r="F549"/>
  <c r="H549"/>
  <c r="H550"/>
  <c r="F550"/>
  <c r="F551"/>
  <c r="H551"/>
  <c r="H552"/>
  <c r="F552"/>
  <c r="F553"/>
  <c r="H553"/>
  <c r="H554"/>
  <c r="F554"/>
  <c r="F555"/>
  <c r="H555"/>
  <c r="H556"/>
  <c r="F556"/>
  <c r="F557"/>
  <c r="H557"/>
  <c r="H558"/>
  <c r="F558"/>
  <c r="F559"/>
  <c r="H559"/>
  <c r="H560"/>
  <c r="F560"/>
  <c r="F561"/>
  <c r="H561"/>
  <c r="H562"/>
  <c r="F562"/>
  <c r="F563"/>
  <c r="H563"/>
  <c r="H564"/>
  <c r="F564"/>
  <c r="F565"/>
  <c r="H565"/>
  <c r="H566"/>
  <c r="F566"/>
  <c r="F567"/>
  <c r="H567"/>
  <c r="H568"/>
  <c r="F568"/>
  <c r="F569"/>
  <c r="H569"/>
  <c r="H570"/>
  <c r="F570"/>
  <c r="F571"/>
  <c r="H571"/>
  <c r="H572"/>
  <c r="F572"/>
  <c r="F573"/>
  <c r="H573"/>
  <c r="H574"/>
  <c r="F574"/>
  <c r="F575"/>
  <c r="H575"/>
  <c r="H576"/>
  <c r="F576"/>
  <c r="F577"/>
  <c r="H577"/>
  <c r="H578"/>
  <c r="F578"/>
  <c r="F579"/>
  <c r="H579"/>
  <c r="H580"/>
  <c r="F580"/>
  <c r="F581"/>
  <c r="H581"/>
  <c r="H582"/>
  <c r="F582"/>
  <c r="F583"/>
  <c r="H583"/>
  <c r="H584"/>
  <c r="F584"/>
  <c r="F585"/>
  <c r="H585"/>
  <c r="H586"/>
  <c r="F586"/>
  <c r="F587"/>
  <c r="H587"/>
  <c r="H588"/>
  <c r="F588"/>
  <c r="F589"/>
  <c r="H589"/>
  <c r="H590"/>
  <c r="F590"/>
  <c r="F591"/>
  <c r="H591"/>
  <c r="H592"/>
  <c r="F592"/>
  <c r="F593"/>
  <c r="H593"/>
  <c r="H594"/>
  <c r="F594"/>
  <c r="F595"/>
  <c r="H595"/>
  <c r="H596"/>
  <c r="F596"/>
  <c r="F597"/>
  <c r="H597"/>
  <c r="H598"/>
  <c r="F598"/>
  <c r="F599"/>
  <c r="H599"/>
  <c r="H600"/>
  <c r="F600"/>
  <c r="F601"/>
  <c r="H601"/>
  <c r="H602"/>
  <c r="F602"/>
  <c r="F603"/>
  <c r="H603"/>
  <c r="H604"/>
  <c r="F604"/>
  <c r="F605"/>
  <c r="H605"/>
  <c r="H606"/>
  <c r="F606"/>
  <c r="F607"/>
  <c r="H607"/>
  <c r="H608"/>
  <c r="F608"/>
  <c r="F609"/>
  <c r="H609"/>
  <c r="H610"/>
  <c r="F610"/>
  <c r="F611"/>
  <c r="H611"/>
  <c r="H612"/>
  <c r="F612"/>
  <c r="F613"/>
  <c r="H613"/>
  <c r="H614"/>
  <c r="F614"/>
  <c r="F615"/>
  <c r="H615"/>
  <c r="H616"/>
  <c r="F616"/>
  <c r="F617"/>
  <c r="H617"/>
  <c r="H618"/>
  <c r="F618"/>
  <c r="F619"/>
  <c r="H619"/>
  <c r="H620"/>
  <c r="F620"/>
  <c r="F621"/>
  <c r="H621"/>
  <c r="H622"/>
  <c r="F622"/>
  <c r="F623"/>
  <c r="H623"/>
  <c r="H624"/>
  <c r="F624"/>
  <c r="F625"/>
  <c r="H625"/>
  <c r="H626"/>
  <c r="F626"/>
  <c r="F627"/>
  <c r="H627"/>
  <c r="H628"/>
  <c r="I628" s="1"/>
  <c r="F628"/>
  <c r="F629"/>
  <c r="H629"/>
  <c r="H630"/>
  <c r="F630"/>
  <c r="F631"/>
  <c r="H631"/>
  <c r="H632"/>
  <c r="I632" s="1"/>
  <c r="F632"/>
  <c r="F633"/>
  <c r="H633"/>
  <c r="H634"/>
  <c r="F634"/>
  <c r="F635"/>
  <c r="H635"/>
  <c r="H636"/>
  <c r="I636" s="1"/>
  <c r="F636"/>
  <c r="F637"/>
  <c r="H637"/>
  <c r="H638"/>
  <c r="F638"/>
  <c r="F639"/>
  <c r="H639"/>
  <c r="H640"/>
  <c r="I640" s="1"/>
  <c r="F640"/>
  <c r="F641"/>
  <c r="H641"/>
  <c r="H642"/>
  <c r="F642"/>
  <c r="F643"/>
  <c r="H643"/>
  <c r="H644"/>
  <c r="I644" s="1"/>
  <c r="F644"/>
  <c r="F645"/>
  <c r="H645"/>
  <c r="H646"/>
  <c r="F646"/>
  <c r="H647"/>
  <c r="F647"/>
  <c r="F648"/>
  <c r="H648"/>
  <c r="H649"/>
  <c r="F649"/>
  <c r="F650"/>
  <c r="H650"/>
  <c r="H651"/>
  <c r="F651"/>
  <c r="F652"/>
  <c r="H652"/>
  <c r="H653"/>
  <c r="F653"/>
  <c r="F654"/>
  <c r="H654"/>
  <c r="I654" s="1"/>
  <c r="H655"/>
  <c r="F655"/>
  <c r="F656"/>
  <c r="H656"/>
  <c r="H657"/>
  <c r="F657"/>
  <c r="F658"/>
  <c r="H658"/>
  <c r="H659"/>
  <c r="F659"/>
  <c r="F660"/>
  <c r="H660"/>
  <c r="H661"/>
  <c r="F661"/>
  <c r="F662"/>
  <c r="H662"/>
  <c r="I662" s="1"/>
  <c r="H663"/>
  <c r="F663"/>
  <c r="F664"/>
  <c r="H664"/>
  <c r="H665"/>
  <c r="F665"/>
  <c r="F666"/>
  <c r="H666"/>
  <c r="H667"/>
  <c r="F667"/>
  <c r="F668"/>
  <c r="H668"/>
  <c r="H669"/>
  <c r="F669"/>
  <c r="F670"/>
  <c r="H670"/>
  <c r="I670" s="1"/>
  <c r="H671"/>
  <c r="F671"/>
  <c r="F672"/>
  <c r="H672"/>
  <c r="H673"/>
  <c r="F673"/>
  <c r="F674"/>
  <c r="H674"/>
  <c r="H675"/>
  <c r="F675"/>
  <c r="F676"/>
  <c r="H676"/>
  <c r="H677"/>
  <c r="F677"/>
  <c r="F678"/>
  <c r="H678"/>
  <c r="I678" s="1"/>
  <c r="H679"/>
  <c r="F679"/>
  <c r="F680"/>
  <c r="H680"/>
  <c r="H681"/>
  <c r="F681"/>
  <c r="F682"/>
  <c r="H682"/>
  <c r="H683"/>
  <c r="F683"/>
  <c r="F684"/>
  <c r="H684"/>
  <c r="H685"/>
  <c r="F685"/>
  <c r="F686"/>
  <c r="H686"/>
  <c r="I686" s="1"/>
  <c r="H687"/>
  <c r="F687"/>
  <c r="F688"/>
  <c r="H688"/>
  <c r="H689"/>
  <c r="F689"/>
  <c r="F690"/>
  <c r="H690"/>
  <c r="H691"/>
  <c r="F691"/>
  <c r="F692"/>
  <c r="H692"/>
  <c r="H693"/>
  <c r="F693"/>
  <c r="F694"/>
  <c r="H694"/>
  <c r="I694" s="1"/>
  <c r="H695"/>
  <c r="F695"/>
  <c r="F696"/>
  <c r="H696"/>
  <c r="H697"/>
  <c r="F697"/>
  <c r="F698"/>
  <c r="H698"/>
  <c r="H699"/>
  <c r="F699"/>
  <c r="F700"/>
  <c r="H700"/>
  <c r="H701"/>
  <c r="F701"/>
  <c r="F702"/>
  <c r="H702"/>
  <c r="I702" s="1"/>
  <c r="H703"/>
  <c r="F703"/>
  <c r="F704"/>
  <c r="H704"/>
  <c r="H705"/>
  <c r="F705"/>
  <c r="F706"/>
  <c r="H706"/>
  <c r="H707"/>
  <c r="F707"/>
  <c r="F708"/>
  <c r="H708"/>
  <c r="H709"/>
  <c r="F709"/>
  <c r="F710"/>
  <c r="H710"/>
  <c r="I710" s="1"/>
  <c r="H711"/>
  <c r="F711"/>
  <c r="F712"/>
  <c r="H712"/>
  <c r="H713"/>
  <c r="F713"/>
  <c r="F714"/>
  <c r="H714"/>
  <c r="H715"/>
  <c r="F715"/>
  <c r="F716"/>
  <c r="H716"/>
  <c r="H717"/>
  <c r="F717"/>
  <c r="F718"/>
  <c r="H718"/>
  <c r="I718" s="1"/>
  <c r="H719"/>
  <c r="F719"/>
  <c r="F720"/>
  <c r="H720"/>
  <c r="H721"/>
  <c r="F721"/>
  <c r="F722"/>
  <c r="H722"/>
  <c r="H723"/>
  <c r="F723"/>
  <c r="F724"/>
  <c r="H724"/>
  <c r="H725"/>
  <c r="F725"/>
  <c r="F726"/>
  <c r="H726"/>
  <c r="I726" s="1"/>
  <c r="H727"/>
  <c r="F727"/>
  <c r="F728"/>
  <c r="H728"/>
  <c r="H729"/>
  <c r="F729"/>
  <c r="F730"/>
  <c r="H730"/>
  <c r="H731"/>
  <c r="F731"/>
  <c r="F732"/>
  <c r="H732"/>
  <c r="H733"/>
  <c r="F733"/>
  <c r="F734"/>
  <c r="H734"/>
  <c r="I734" s="1"/>
  <c r="H735"/>
  <c r="F735"/>
  <c r="F736"/>
  <c r="H736"/>
  <c r="H737"/>
  <c r="F737"/>
  <c r="F738"/>
  <c r="H738"/>
  <c r="H739"/>
  <c r="F739"/>
  <c r="F740"/>
  <c r="H740"/>
  <c r="H741"/>
  <c r="F741"/>
  <c r="F742"/>
  <c r="H742"/>
  <c r="I742" s="1"/>
  <c r="H743"/>
  <c r="F743"/>
  <c r="F744"/>
  <c r="H744"/>
  <c r="H745"/>
  <c r="F745"/>
  <c r="F746"/>
  <c r="H746"/>
  <c r="H747"/>
  <c r="F747"/>
  <c r="F748"/>
  <c r="H748"/>
  <c r="H749"/>
  <c r="F749"/>
  <c r="F750"/>
  <c r="H750"/>
  <c r="I750" s="1"/>
  <c r="H751"/>
  <c r="F751"/>
  <c r="F752"/>
  <c r="H752"/>
  <c r="H753"/>
  <c r="F753"/>
  <c r="F754"/>
  <c r="H754"/>
  <c r="I754" s="1"/>
  <c r="H755"/>
  <c r="F755"/>
  <c r="F756"/>
  <c r="H756"/>
  <c r="H757"/>
  <c r="F757"/>
  <c r="F758"/>
  <c r="H758"/>
  <c r="I758" s="1"/>
  <c r="H759"/>
  <c r="F759"/>
  <c r="F760"/>
  <c r="H760"/>
  <c r="H761"/>
  <c r="F761"/>
  <c r="F762"/>
  <c r="H762"/>
  <c r="I762" s="1"/>
  <c r="H763"/>
  <c r="F763"/>
  <c r="F764"/>
  <c r="H764"/>
  <c r="H765"/>
  <c r="F765"/>
  <c r="F766"/>
  <c r="H766"/>
  <c r="I766" s="1"/>
  <c r="H767"/>
  <c r="F767"/>
  <c r="F768"/>
  <c r="H768"/>
  <c r="H769"/>
  <c r="F769"/>
  <c r="F770"/>
  <c r="H770"/>
  <c r="I770" s="1"/>
  <c r="H771"/>
  <c r="F771"/>
  <c r="F772"/>
  <c r="H772"/>
  <c r="H773"/>
  <c r="F773"/>
  <c r="F774"/>
  <c r="H774"/>
  <c r="I774" s="1"/>
  <c r="H775"/>
  <c r="F775"/>
  <c r="F776"/>
  <c r="H776"/>
  <c r="H777"/>
  <c r="F777"/>
  <c r="F778"/>
  <c r="H778"/>
  <c r="I778" s="1"/>
  <c r="H779"/>
  <c r="F779"/>
  <c r="F780"/>
  <c r="H780"/>
  <c r="H781"/>
  <c r="F781"/>
  <c r="F782"/>
  <c r="H782"/>
  <c r="I782" s="1"/>
  <c r="H783"/>
  <c r="F783"/>
  <c r="F784"/>
  <c r="H784"/>
  <c r="H785"/>
  <c r="F785"/>
  <c r="F786"/>
  <c r="H786"/>
  <c r="I786" s="1"/>
  <c r="H787"/>
  <c r="F787"/>
  <c r="F788"/>
  <c r="H788"/>
  <c r="H789"/>
  <c r="F789"/>
  <c r="F790"/>
  <c r="H790"/>
  <c r="I790" s="1"/>
  <c r="H791"/>
  <c r="F791"/>
  <c r="F792"/>
  <c r="H792"/>
  <c r="H793"/>
  <c r="F793"/>
  <c r="F794"/>
  <c r="H794"/>
  <c r="I794" s="1"/>
  <c r="H795"/>
  <c r="F795"/>
  <c r="F796"/>
  <c r="H796"/>
  <c r="H797"/>
  <c r="I797" s="1"/>
  <c r="F797"/>
  <c r="F798"/>
  <c r="H798"/>
  <c r="H799"/>
  <c r="I799" s="1"/>
  <c r="F799"/>
  <c r="F800"/>
  <c r="H800"/>
  <c r="H801"/>
  <c r="I801" s="1"/>
  <c r="F801"/>
  <c r="F802"/>
  <c r="H802"/>
  <c r="H803"/>
  <c r="I803" s="1"/>
  <c r="F803"/>
  <c r="F804"/>
  <c r="H804"/>
  <c r="H805"/>
  <c r="I805" s="1"/>
  <c r="F805"/>
  <c r="F806"/>
  <c r="H806"/>
  <c r="H807"/>
  <c r="I807" s="1"/>
  <c r="F807"/>
  <c r="F808"/>
  <c r="H808"/>
  <c r="H809"/>
  <c r="I809" s="1"/>
  <c r="F809"/>
  <c r="F810"/>
  <c r="H810"/>
  <c r="H811"/>
  <c r="I811" s="1"/>
  <c r="F811"/>
  <c r="F812"/>
  <c r="H812"/>
  <c r="H813"/>
  <c r="I813" s="1"/>
  <c r="F813"/>
  <c r="F814"/>
  <c r="H814"/>
  <c r="H815"/>
  <c r="I815" s="1"/>
  <c r="F815"/>
  <c r="F816"/>
  <c r="H816"/>
  <c r="H817"/>
  <c r="I817" s="1"/>
  <c r="F817"/>
  <c r="F818"/>
  <c r="H818"/>
  <c r="H819"/>
  <c r="I819" s="1"/>
  <c r="F819"/>
  <c r="F820"/>
  <c r="H820"/>
  <c r="H821"/>
  <c r="I821" s="1"/>
  <c r="F821"/>
  <c r="F822"/>
  <c r="H822"/>
  <c r="H823"/>
  <c r="I823" s="1"/>
  <c r="F823"/>
  <c r="F824"/>
  <c r="H824"/>
  <c r="H825"/>
  <c r="I825" s="1"/>
  <c r="F825"/>
  <c r="F826"/>
  <c r="H826"/>
  <c r="H827"/>
  <c r="I827" s="1"/>
  <c r="F827"/>
  <c r="F828"/>
  <c r="H828"/>
  <c r="H829"/>
  <c r="I829" s="1"/>
  <c r="F829"/>
  <c r="F830"/>
  <c r="H830"/>
  <c r="H831"/>
  <c r="I831" s="1"/>
  <c r="F831"/>
  <c r="F832"/>
  <c r="H832"/>
  <c r="H833"/>
  <c r="I833" s="1"/>
  <c r="F833"/>
  <c r="F834"/>
  <c r="H834"/>
  <c r="H835"/>
  <c r="I835" s="1"/>
  <c r="F835"/>
  <c r="F836"/>
  <c r="H836"/>
  <c r="H837"/>
  <c r="I837" s="1"/>
  <c r="F837"/>
  <c r="F838"/>
  <c r="H838"/>
  <c r="H839"/>
  <c r="I839" s="1"/>
  <c r="F839"/>
  <c r="F840"/>
  <c r="H840"/>
  <c r="H841"/>
  <c r="I841" s="1"/>
  <c r="F841"/>
  <c r="F842"/>
  <c r="H842"/>
  <c r="H843"/>
  <c r="I843" s="1"/>
  <c r="F843"/>
  <c r="F844"/>
  <c r="H844"/>
  <c r="H845"/>
  <c r="I845" s="1"/>
  <c r="F845"/>
  <c r="F846"/>
  <c r="H846"/>
  <c r="H847"/>
  <c r="I847" s="1"/>
  <c r="F847"/>
  <c r="F848"/>
  <c r="H848"/>
  <c r="H849"/>
  <c r="I849" s="1"/>
  <c r="F849"/>
  <c r="F850"/>
  <c r="H850"/>
  <c r="H851"/>
  <c r="I851" s="1"/>
  <c r="F851"/>
  <c r="F852"/>
  <c r="H852"/>
  <c r="H853"/>
  <c r="I853" s="1"/>
  <c r="F853"/>
  <c r="F854"/>
  <c r="H854"/>
  <c r="H855"/>
  <c r="I855" s="1"/>
  <c r="F855"/>
  <c r="F856"/>
  <c r="H856"/>
  <c r="H857"/>
  <c r="I857" s="1"/>
  <c r="F857"/>
  <c r="I624" l="1"/>
  <c r="I620"/>
  <c r="I616"/>
  <c r="I612"/>
  <c r="I608"/>
  <c r="I604"/>
  <c r="I600"/>
  <c r="I596"/>
  <c r="I592"/>
  <c r="I588"/>
  <c r="I584"/>
  <c r="I580"/>
  <c r="I576"/>
  <c r="I572"/>
  <c r="I568"/>
  <c r="I564"/>
  <c r="I560"/>
  <c r="I556"/>
  <c r="I552"/>
  <c r="I548"/>
  <c r="I544"/>
  <c r="I542"/>
  <c r="I746"/>
  <c r="I738"/>
  <c r="I730"/>
  <c r="I722"/>
  <c r="I714"/>
  <c r="I706"/>
  <c r="I698"/>
  <c r="I690"/>
  <c r="I682"/>
  <c r="I674"/>
  <c r="I666"/>
  <c r="I658"/>
  <c r="I650"/>
  <c r="I646"/>
  <c r="I642"/>
  <c r="I638"/>
  <c r="I634"/>
  <c r="I630"/>
  <c r="I626"/>
  <c r="I622"/>
  <c r="I618"/>
  <c r="I614"/>
  <c r="I610"/>
  <c r="I606"/>
  <c r="I602"/>
  <c r="I598"/>
  <c r="I594"/>
  <c r="I590"/>
  <c r="I586"/>
  <c r="I582"/>
  <c r="I578"/>
  <c r="I574"/>
  <c r="I570"/>
  <c r="I566"/>
  <c r="I562"/>
  <c r="I558"/>
  <c r="I554"/>
  <c r="I550"/>
  <c r="I546"/>
  <c r="I796"/>
  <c r="I792"/>
  <c r="I788"/>
  <c r="I784"/>
  <c r="I780"/>
  <c r="I776"/>
  <c r="I772"/>
  <c r="I768"/>
  <c r="I764"/>
  <c r="I760"/>
  <c r="I756"/>
  <c r="I752"/>
  <c r="I748"/>
  <c r="I744"/>
  <c r="I740"/>
  <c r="I736"/>
  <c r="I732"/>
  <c r="I728"/>
  <c r="I724"/>
  <c r="I720"/>
  <c r="I716"/>
  <c r="I712"/>
  <c r="I708"/>
  <c r="I704"/>
  <c r="I700"/>
  <c r="I696"/>
  <c r="I692"/>
  <c r="I688"/>
  <c r="I684"/>
  <c r="I680"/>
  <c r="I676"/>
  <c r="I672"/>
  <c r="I668"/>
  <c r="I664"/>
  <c r="I660"/>
  <c r="I656"/>
  <c r="I652"/>
  <c r="I648"/>
  <c r="I476"/>
  <c r="I474"/>
  <c r="I856"/>
  <c r="I854"/>
  <c r="I852"/>
  <c r="I850"/>
  <c r="I848"/>
  <c r="I846"/>
  <c r="I844"/>
  <c r="I842"/>
  <c r="I840"/>
  <c r="I838"/>
  <c r="I836"/>
  <c r="I834"/>
  <c r="I832"/>
  <c r="I830"/>
  <c r="I828"/>
  <c r="I826"/>
  <c r="I824"/>
  <c r="I822"/>
  <c r="I820"/>
  <c r="I818"/>
  <c r="I816"/>
  <c r="I814"/>
  <c r="I812"/>
  <c r="I810"/>
  <c r="I808"/>
  <c r="I806"/>
  <c r="I804"/>
  <c r="I802"/>
  <c r="I800"/>
  <c r="I798"/>
  <c r="I795"/>
  <c r="I793"/>
  <c r="I791"/>
  <c r="I789"/>
  <c r="I787"/>
  <c r="I785"/>
  <c r="I783"/>
  <c r="I781"/>
  <c r="I779"/>
  <c r="I777"/>
  <c r="I775"/>
  <c r="I773"/>
  <c r="I771"/>
  <c r="I769"/>
  <c r="I767"/>
  <c r="I765"/>
  <c r="I763"/>
  <c r="I761"/>
  <c r="I759"/>
  <c r="I757"/>
  <c r="I755"/>
  <c r="I753"/>
  <c r="I751"/>
  <c r="I749"/>
  <c r="I747"/>
  <c r="I745"/>
  <c r="I743"/>
  <c r="I741"/>
  <c r="I739"/>
  <c r="I737"/>
  <c r="I735"/>
  <c r="I733"/>
  <c r="I731"/>
  <c r="I729"/>
  <c r="I727"/>
  <c r="I725"/>
  <c r="I723"/>
  <c r="I721"/>
  <c r="I719"/>
  <c r="I717"/>
  <c r="I715"/>
  <c r="I713"/>
  <c r="I711"/>
  <c r="I709"/>
  <c r="I707"/>
  <c r="I705"/>
  <c r="I703"/>
  <c r="I701"/>
  <c r="I699"/>
  <c r="I697"/>
  <c r="I695"/>
  <c r="I693"/>
  <c r="I691"/>
  <c r="I689"/>
  <c r="I687"/>
  <c r="I685"/>
  <c r="I683"/>
  <c r="I681"/>
  <c r="I679"/>
  <c r="I677"/>
  <c r="I675"/>
  <c r="I673"/>
  <c r="I671"/>
  <c r="I669"/>
  <c r="I667"/>
  <c r="I665"/>
  <c r="I663"/>
  <c r="I661"/>
  <c r="I659"/>
  <c r="I657"/>
  <c r="I655"/>
  <c r="I653"/>
  <c r="I651"/>
  <c r="I649"/>
  <c r="I647"/>
  <c r="I645"/>
  <c r="I643"/>
  <c r="I641"/>
  <c r="I639"/>
  <c r="I637"/>
  <c r="I635"/>
  <c r="I633"/>
  <c r="I631"/>
  <c r="I629"/>
  <c r="I627"/>
  <c r="I625"/>
  <c r="I623"/>
  <c r="I621"/>
  <c r="I619"/>
  <c r="I617"/>
  <c r="I615"/>
  <c r="I613"/>
  <c r="I611"/>
  <c r="I609"/>
  <c r="I607"/>
  <c r="I605"/>
  <c r="I603"/>
  <c r="I601"/>
  <c r="I599"/>
  <c r="I597"/>
  <c r="I595"/>
  <c r="I593"/>
  <c r="I591"/>
  <c r="I589"/>
  <c r="I587"/>
  <c r="I585"/>
  <c r="I583"/>
  <c r="I581"/>
  <c r="I579"/>
  <c r="I577"/>
  <c r="I575"/>
  <c r="I573"/>
  <c r="I571"/>
  <c r="I569"/>
  <c r="I567"/>
  <c r="I565"/>
  <c r="I563"/>
  <c r="I561"/>
  <c r="I559"/>
  <c r="I557"/>
  <c r="I555"/>
  <c r="I553"/>
  <c r="I551"/>
  <c r="I549"/>
  <c r="I547"/>
  <c r="I545"/>
  <c r="I543"/>
  <c r="I541"/>
  <c r="I539"/>
  <c r="I537"/>
  <c r="I535"/>
  <c r="I533"/>
  <c r="I531"/>
  <c r="I529"/>
  <c r="I527"/>
  <c r="I525"/>
  <c r="I523"/>
  <c r="I521"/>
  <c r="I519"/>
  <c r="I517"/>
  <c r="I515"/>
  <c r="I513"/>
  <c r="I511"/>
  <c r="I509"/>
  <c r="I507"/>
  <c r="I505"/>
  <c r="I503"/>
  <c r="I501"/>
  <c r="I499"/>
  <c r="I497"/>
  <c r="I495"/>
  <c r="I493"/>
  <c r="I491"/>
  <c r="I489"/>
  <c r="I487"/>
  <c r="I485"/>
  <c r="I483"/>
  <c r="I481"/>
  <c r="I479"/>
  <c r="I477"/>
  <c r="F104" l="1"/>
  <c r="F374" l="1"/>
  <c r="F375"/>
  <c r="F376"/>
  <c r="F377"/>
  <c r="F24"/>
  <c r="F25"/>
  <c r="F26"/>
  <c r="F27"/>
  <c r="F28"/>
  <c r="F29"/>
  <c r="F30"/>
  <c r="F368"/>
  <c r="F33"/>
  <c r="F34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I363"/>
  <c r="F366"/>
  <c r="F367"/>
  <c r="F369"/>
  <c r="F370"/>
  <c r="F371"/>
  <c r="F372"/>
  <c r="F373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31"/>
  <c r="F32"/>
  <c r="F365" l="1"/>
  <c r="I365"/>
  <c r="F364"/>
  <c r="I364"/>
  <c r="F35"/>
  <c r="I35"/>
  <c r="F363"/>
  <c r="F473"/>
  <c r="C2" l="1"/>
  <c r="H21"/>
  <c r="I21" s="1"/>
  <c r="H24"/>
  <c r="I24" s="1"/>
  <c r="H25"/>
  <c r="I25" s="1"/>
  <c r="H26"/>
  <c r="I26" s="1"/>
  <c r="H4"/>
  <c r="H34" l="1"/>
  <c r="I34" s="1"/>
  <c r="H37"/>
  <c r="I37" s="1"/>
  <c r="H39"/>
  <c r="I39" s="1"/>
  <c r="H41"/>
  <c r="I41" s="1"/>
  <c r="H43"/>
  <c r="I43" s="1"/>
  <c r="H45"/>
  <c r="I45" s="1"/>
  <c r="H47"/>
  <c r="I47" s="1"/>
  <c r="H49"/>
  <c r="I49" s="1"/>
  <c r="H51"/>
  <c r="I51" s="1"/>
  <c r="H53"/>
  <c r="I53" s="1"/>
  <c r="H55"/>
  <c r="I55" s="1"/>
  <c r="H57"/>
  <c r="I57" s="1"/>
  <c r="H60"/>
  <c r="I60" s="1"/>
  <c r="H62"/>
  <c r="I62" s="1"/>
  <c r="H64"/>
  <c r="I64" s="1"/>
  <c r="H66"/>
  <c r="I66" s="1"/>
  <c r="H69"/>
  <c r="I69" s="1"/>
  <c r="H71"/>
  <c r="I71" s="1"/>
  <c r="H73"/>
  <c r="I73" s="1"/>
  <c r="H75"/>
  <c r="I75" s="1"/>
  <c r="H77"/>
  <c r="I77" s="1"/>
  <c r="H79"/>
  <c r="I79" s="1"/>
  <c r="H81"/>
  <c r="I81" s="1"/>
  <c r="H83"/>
  <c r="I83" s="1"/>
  <c r="H85"/>
  <c r="I85" s="1"/>
  <c r="H87"/>
  <c r="I87" s="1"/>
  <c r="H89"/>
  <c r="I89" s="1"/>
  <c r="H91"/>
  <c r="I91" s="1"/>
  <c r="H93"/>
  <c r="I93" s="1"/>
  <c r="H95"/>
  <c r="I95" s="1"/>
  <c r="H97"/>
  <c r="I97" s="1"/>
  <c r="H99"/>
  <c r="I99" s="1"/>
  <c r="H101"/>
  <c r="I101" s="1"/>
  <c r="H103"/>
  <c r="I103" s="1"/>
  <c r="H104"/>
  <c r="I104" s="1"/>
  <c r="H106"/>
  <c r="I106" s="1"/>
  <c r="H108"/>
  <c r="I108" s="1"/>
  <c r="H110"/>
  <c r="I110" s="1"/>
  <c r="H112"/>
  <c r="I112" s="1"/>
  <c r="H114"/>
  <c r="I114" s="1"/>
  <c r="H116"/>
  <c r="I116" s="1"/>
  <c r="H118"/>
  <c r="I118" s="1"/>
  <c r="H120"/>
  <c r="I120" s="1"/>
  <c r="H122"/>
  <c r="I122" s="1"/>
  <c r="H124"/>
  <c r="I124" s="1"/>
  <c r="H126"/>
  <c r="I126" s="1"/>
  <c r="H128"/>
  <c r="I128" s="1"/>
  <c r="H130"/>
  <c r="I130" s="1"/>
  <c r="H132"/>
  <c r="I132" s="1"/>
  <c r="H134"/>
  <c r="I134" s="1"/>
  <c r="H136"/>
  <c r="I136" s="1"/>
  <c r="H138"/>
  <c r="I138" s="1"/>
  <c r="H140"/>
  <c r="I140" s="1"/>
  <c r="H143"/>
  <c r="I143" s="1"/>
  <c r="H144"/>
  <c r="I144" s="1"/>
  <c r="H145"/>
  <c r="I145" s="1"/>
  <c r="H147"/>
  <c r="I147" s="1"/>
  <c r="H149"/>
  <c r="I149" s="1"/>
  <c r="H151"/>
  <c r="I151" s="1"/>
  <c r="H153"/>
  <c r="I153" s="1"/>
  <c r="H155"/>
  <c r="I155" s="1"/>
  <c r="H157"/>
  <c r="I157" s="1"/>
  <c r="H159"/>
  <c r="I159" s="1"/>
  <c r="H161"/>
  <c r="I161" s="1"/>
  <c r="H163"/>
  <c r="I163" s="1"/>
  <c r="H164"/>
  <c r="I164" s="1"/>
  <c r="H166"/>
  <c r="I166" s="1"/>
  <c r="H167"/>
  <c r="I167" s="1"/>
  <c r="H169"/>
  <c r="I169" s="1"/>
  <c r="H171"/>
  <c r="I171" s="1"/>
  <c r="H173"/>
  <c r="I173" s="1"/>
  <c r="H175"/>
  <c r="I175" s="1"/>
  <c r="H177"/>
  <c r="I177" s="1"/>
  <c r="H179"/>
  <c r="I179" s="1"/>
  <c r="H181"/>
  <c r="I181" s="1"/>
  <c r="H183"/>
  <c r="I183" s="1"/>
  <c r="H185"/>
  <c r="I185" s="1"/>
  <c r="H187"/>
  <c r="I187" s="1"/>
  <c r="H189"/>
  <c r="I189" s="1"/>
  <c r="H191"/>
  <c r="I191" s="1"/>
  <c r="H193"/>
  <c r="I193" s="1"/>
  <c r="H195"/>
  <c r="I195" s="1"/>
  <c r="H197"/>
  <c r="I197" s="1"/>
  <c r="H199"/>
  <c r="I199" s="1"/>
  <c r="H201"/>
  <c r="I201" s="1"/>
  <c r="H203"/>
  <c r="I203" s="1"/>
  <c r="H205"/>
  <c r="I205" s="1"/>
  <c r="H207"/>
  <c r="I207" s="1"/>
  <c r="H209"/>
  <c r="I209" s="1"/>
  <c r="H211"/>
  <c r="I211" s="1"/>
  <c r="H213"/>
  <c r="I213" s="1"/>
  <c r="H215"/>
  <c r="I215" s="1"/>
  <c r="H217"/>
  <c r="I217" s="1"/>
  <c r="H219"/>
  <c r="I219" s="1"/>
  <c r="H221"/>
  <c r="I221" s="1"/>
  <c r="H223"/>
  <c r="I223" s="1"/>
  <c r="H225"/>
  <c r="I225" s="1"/>
  <c r="H227"/>
  <c r="I227" s="1"/>
  <c r="H229"/>
  <c r="I229" s="1"/>
  <c r="H231"/>
  <c r="I231" s="1"/>
  <c r="H233"/>
  <c r="I233" s="1"/>
  <c r="H235"/>
  <c r="I235" s="1"/>
  <c r="H237"/>
  <c r="I237" s="1"/>
  <c r="H239"/>
  <c r="I239" s="1"/>
  <c r="H241"/>
  <c r="I241" s="1"/>
  <c r="H243"/>
  <c r="I243" s="1"/>
  <c r="H245"/>
  <c r="I245" s="1"/>
  <c r="H247"/>
  <c r="I247" s="1"/>
  <c r="H249"/>
  <c r="I249" s="1"/>
  <c r="H251"/>
  <c r="I251" s="1"/>
  <c r="H253"/>
  <c r="I253" s="1"/>
  <c r="H255"/>
  <c r="I255" s="1"/>
  <c r="H257"/>
  <c r="I257" s="1"/>
  <c r="H259"/>
  <c r="I259" s="1"/>
  <c r="H261"/>
  <c r="I261" s="1"/>
  <c r="H263"/>
  <c r="I263" s="1"/>
  <c r="H265"/>
  <c r="I265" s="1"/>
  <c r="H267"/>
  <c r="I267" s="1"/>
  <c r="H269"/>
  <c r="I269" s="1"/>
  <c r="H271"/>
  <c r="I271" s="1"/>
  <c r="H273"/>
  <c r="I273" s="1"/>
  <c r="H275"/>
  <c r="I275" s="1"/>
  <c r="H277"/>
  <c r="I277" s="1"/>
  <c r="H279"/>
  <c r="I279" s="1"/>
  <c r="H281"/>
  <c r="I281" s="1"/>
  <c r="H283"/>
  <c r="I283" s="1"/>
  <c r="H285"/>
  <c r="I285" s="1"/>
  <c r="H287"/>
  <c r="I287" s="1"/>
  <c r="H289"/>
  <c r="I289" s="1"/>
  <c r="H291"/>
  <c r="I291" s="1"/>
  <c r="H293"/>
  <c r="I293" s="1"/>
  <c r="H295"/>
  <c r="I295" s="1"/>
  <c r="H297"/>
  <c r="I297" s="1"/>
  <c r="H299"/>
  <c r="I299" s="1"/>
  <c r="H301"/>
  <c r="I301" s="1"/>
  <c r="H303"/>
  <c r="I303" s="1"/>
  <c r="H305"/>
  <c r="I305" s="1"/>
  <c r="H307"/>
  <c r="I307" s="1"/>
  <c r="H309"/>
  <c r="I309" s="1"/>
  <c r="H311"/>
  <c r="I311" s="1"/>
  <c r="H313"/>
  <c r="I313" s="1"/>
  <c r="H315"/>
  <c r="I315" s="1"/>
  <c r="H317"/>
  <c r="I317" s="1"/>
  <c r="H319"/>
  <c r="I319" s="1"/>
  <c r="H321"/>
  <c r="I321" s="1"/>
  <c r="H323"/>
  <c r="I323" s="1"/>
  <c r="H325"/>
  <c r="I325" s="1"/>
  <c r="H327"/>
  <c r="I327" s="1"/>
  <c r="H329"/>
  <c r="I329" s="1"/>
  <c r="H331"/>
  <c r="I331" s="1"/>
  <c r="H333"/>
  <c r="I333" s="1"/>
  <c r="H335"/>
  <c r="I335" s="1"/>
  <c r="H337"/>
  <c r="I337" s="1"/>
  <c r="H339"/>
  <c r="I339" s="1"/>
  <c r="H341"/>
  <c r="I341" s="1"/>
  <c r="H343"/>
  <c r="I343" s="1"/>
  <c r="H33"/>
  <c r="I33" s="1"/>
  <c r="H36"/>
  <c r="I36" s="1"/>
  <c r="H38"/>
  <c r="I38" s="1"/>
  <c r="H40"/>
  <c r="I40" s="1"/>
  <c r="H42"/>
  <c r="I42" s="1"/>
  <c r="H44"/>
  <c r="I44" s="1"/>
  <c r="H46"/>
  <c r="I46" s="1"/>
  <c r="H48"/>
  <c r="I48" s="1"/>
  <c r="H50"/>
  <c r="I50" s="1"/>
  <c r="H52"/>
  <c r="I52" s="1"/>
  <c r="H54"/>
  <c r="I54" s="1"/>
  <c r="H56"/>
  <c r="I56" s="1"/>
  <c r="H58"/>
  <c r="I58" s="1"/>
  <c r="H59"/>
  <c r="I59" s="1"/>
  <c r="H61"/>
  <c r="I61" s="1"/>
  <c r="H63"/>
  <c r="I63" s="1"/>
  <c r="H65"/>
  <c r="I65" s="1"/>
  <c r="H67"/>
  <c r="I67" s="1"/>
  <c r="H68"/>
  <c r="I68" s="1"/>
  <c r="H70"/>
  <c r="I70" s="1"/>
  <c r="H72"/>
  <c r="I72" s="1"/>
  <c r="H74"/>
  <c r="I74" s="1"/>
  <c r="H76"/>
  <c r="I76" s="1"/>
  <c r="H78"/>
  <c r="I78" s="1"/>
  <c r="H80"/>
  <c r="I80" s="1"/>
  <c r="H82"/>
  <c r="I82" s="1"/>
  <c r="H84"/>
  <c r="I84" s="1"/>
  <c r="H86"/>
  <c r="I86" s="1"/>
  <c r="H88"/>
  <c r="I88" s="1"/>
  <c r="H90"/>
  <c r="I90" s="1"/>
  <c r="H92"/>
  <c r="I92" s="1"/>
  <c r="H94"/>
  <c r="I94" s="1"/>
  <c r="H96"/>
  <c r="I96" s="1"/>
  <c r="H98"/>
  <c r="I98" s="1"/>
  <c r="H100"/>
  <c r="I100" s="1"/>
  <c r="H102"/>
  <c r="I102" s="1"/>
  <c r="H105"/>
  <c r="I105" s="1"/>
  <c r="H107"/>
  <c r="I107" s="1"/>
  <c r="H109"/>
  <c r="I109" s="1"/>
  <c r="H111"/>
  <c r="I111" s="1"/>
  <c r="H113"/>
  <c r="I113" s="1"/>
  <c r="H115"/>
  <c r="I115" s="1"/>
  <c r="H117"/>
  <c r="I117" s="1"/>
  <c r="H119"/>
  <c r="I119" s="1"/>
  <c r="H121"/>
  <c r="I121" s="1"/>
  <c r="H123"/>
  <c r="I123" s="1"/>
  <c r="H125"/>
  <c r="I125" s="1"/>
  <c r="H127"/>
  <c r="I127" s="1"/>
  <c r="H129"/>
  <c r="I129" s="1"/>
  <c r="H131"/>
  <c r="I131" s="1"/>
  <c r="H133"/>
  <c r="I133" s="1"/>
  <c r="H135"/>
  <c r="I135" s="1"/>
  <c r="H137"/>
  <c r="I137" s="1"/>
  <c r="H139"/>
  <c r="I139" s="1"/>
  <c r="H141"/>
  <c r="I141" s="1"/>
  <c r="H142"/>
  <c r="I142" s="1"/>
  <c r="H146"/>
  <c r="I146" s="1"/>
  <c r="H148"/>
  <c r="I148" s="1"/>
  <c r="H150"/>
  <c r="I150" s="1"/>
  <c r="H152"/>
  <c r="I152" s="1"/>
  <c r="H154"/>
  <c r="I154" s="1"/>
  <c r="H156"/>
  <c r="I156" s="1"/>
  <c r="H158"/>
  <c r="I158" s="1"/>
  <c r="H160"/>
  <c r="I160" s="1"/>
  <c r="H162"/>
  <c r="I162" s="1"/>
  <c r="H165"/>
  <c r="I165" s="1"/>
  <c r="H168"/>
  <c r="I168" s="1"/>
  <c r="H170"/>
  <c r="I170" s="1"/>
  <c r="H172"/>
  <c r="I172" s="1"/>
  <c r="H174"/>
  <c r="I174" s="1"/>
  <c r="H176"/>
  <c r="I176" s="1"/>
  <c r="H178"/>
  <c r="I178" s="1"/>
  <c r="H180"/>
  <c r="I180" s="1"/>
  <c r="H182"/>
  <c r="I182" s="1"/>
  <c r="H184"/>
  <c r="I184" s="1"/>
  <c r="H186"/>
  <c r="I186" s="1"/>
  <c r="H188"/>
  <c r="I188" s="1"/>
  <c r="H190"/>
  <c r="I190" s="1"/>
  <c r="H192"/>
  <c r="I192" s="1"/>
  <c r="H194"/>
  <c r="I194" s="1"/>
  <c r="H196"/>
  <c r="I196" s="1"/>
  <c r="H198"/>
  <c r="I198" s="1"/>
  <c r="H200"/>
  <c r="I200" s="1"/>
  <c r="H202"/>
  <c r="I202" s="1"/>
  <c r="H204"/>
  <c r="I204" s="1"/>
  <c r="H206"/>
  <c r="I206" s="1"/>
  <c r="H208"/>
  <c r="I208" s="1"/>
  <c r="H210"/>
  <c r="I210" s="1"/>
  <c r="H212"/>
  <c r="I212" s="1"/>
  <c r="H214"/>
  <c r="I214" s="1"/>
  <c r="H216"/>
  <c r="I216" s="1"/>
  <c r="H218"/>
  <c r="I218" s="1"/>
  <c r="H220"/>
  <c r="I220" s="1"/>
  <c r="H222"/>
  <c r="I222" s="1"/>
  <c r="H224"/>
  <c r="I224" s="1"/>
  <c r="H226"/>
  <c r="I226" s="1"/>
  <c r="H228"/>
  <c r="I228" s="1"/>
  <c r="H230"/>
  <c r="I230" s="1"/>
  <c r="H232"/>
  <c r="I232" s="1"/>
  <c r="H234"/>
  <c r="I234" s="1"/>
  <c r="H236"/>
  <c r="I236" s="1"/>
  <c r="H238"/>
  <c r="I238" s="1"/>
  <c r="H240"/>
  <c r="I240" s="1"/>
  <c r="H242"/>
  <c r="I242" s="1"/>
  <c r="H244"/>
  <c r="I244" s="1"/>
  <c r="H246"/>
  <c r="I246" s="1"/>
  <c r="H248"/>
  <c r="I248" s="1"/>
  <c r="H250"/>
  <c r="I250" s="1"/>
  <c r="H252"/>
  <c r="I252" s="1"/>
  <c r="H254"/>
  <c r="I254" s="1"/>
  <c r="H256"/>
  <c r="I256" s="1"/>
  <c r="H258"/>
  <c r="I258" s="1"/>
  <c r="H260"/>
  <c r="I260" s="1"/>
  <c r="H262"/>
  <c r="I262" s="1"/>
  <c r="H264"/>
  <c r="I264" s="1"/>
  <c r="H266"/>
  <c r="I266" s="1"/>
  <c r="H268"/>
  <c r="I268" s="1"/>
  <c r="H270"/>
  <c r="I270" s="1"/>
  <c r="H272"/>
  <c r="I272" s="1"/>
  <c r="H274"/>
  <c r="I274" s="1"/>
  <c r="H276"/>
  <c r="I276" s="1"/>
  <c r="H280"/>
  <c r="I280" s="1"/>
  <c r="H284"/>
  <c r="I284" s="1"/>
  <c r="H288"/>
  <c r="I288" s="1"/>
  <c r="H292"/>
  <c r="I292" s="1"/>
  <c r="H296"/>
  <c r="I296" s="1"/>
  <c r="H300"/>
  <c r="I300" s="1"/>
  <c r="H304"/>
  <c r="I304" s="1"/>
  <c r="H308"/>
  <c r="I308" s="1"/>
  <c r="H312"/>
  <c r="I312" s="1"/>
  <c r="H316"/>
  <c r="I316" s="1"/>
  <c r="H320"/>
  <c r="I320" s="1"/>
  <c r="H324"/>
  <c r="I324" s="1"/>
  <c r="H328"/>
  <c r="I328" s="1"/>
  <c r="H332"/>
  <c r="I332" s="1"/>
  <c r="H336"/>
  <c r="I336" s="1"/>
  <c r="H340"/>
  <c r="I340" s="1"/>
  <c r="H344"/>
  <c r="I344" s="1"/>
  <c r="H346"/>
  <c r="I346" s="1"/>
  <c r="H348"/>
  <c r="I348" s="1"/>
  <c r="H350"/>
  <c r="I350" s="1"/>
  <c r="H352"/>
  <c r="I352" s="1"/>
  <c r="H354"/>
  <c r="I354" s="1"/>
  <c r="H356"/>
  <c r="I356" s="1"/>
  <c r="H358"/>
  <c r="I358" s="1"/>
  <c r="H360"/>
  <c r="I360" s="1"/>
  <c r="H362"/>
  <c r="I362" s="1"/>
  <c r="H366"/>
  <c r="I366" s="1"/>
  <c r="H368"/>
  <c r="I368" s="1"/>
  <c r="H370"/>
  <c r="I370" s="1"/>
  <c r="H372"/>
  <c r="I372" s="1"/>
  <c r="H374"/>
  <c r="I374" s="1"/>
  <c r="H376"/>
  <c r="I376" s="1"/>
  <c r="H378"/>
  <c r="I378" s="1"/>
  <c r="H380"/>
  <c r="I380" s="1"/>
  <c r="H382"/>
  <c r="I382" s="1"/>
  <c r="H384"/>
  <c r="I384" s="1"/>
  <c r="H386"/>
  <c r="I386" s="1"/>
  <c r="H388"/>
  <c r="I388" s="1"/>
  <c r="H390"/>
  <c r="I390" s="1"/>
  <c r="H392"/>
  <c r="I392" s="1"/>
  <c r="H394"/>
  <c r="I394" s="1"/>
  <c r="H396"/>
  <c r="I396" s="1"/>
  <c r="H399"/>
  <c r="I399" s="1"/>
  <c r="H401"/>
  <c r="I401" s="1"/>
  <c r="H402"/>
  <c r="I402" s="1"/>
  <c r="H404"/>
  <c r="I404" s="1"/>
  <c r="H407"/>
  <c r="I407" s="1"/>
  <c r="H409"/>
  <c r="I409" s="1"/>
  <c r="H410"/>
  <c r="I410" s="1"/>
  <c r="H412"/>
  <c r="I412" s="1"/>
  <c r="H415"/>
  <c r="I415" s="1"/>
  <c r="H417"/>
  <c r="I417" s="1"/>
  <c r="H418"/>
  <c r="I418" s="1"/>
  <c r="H420"/>
  <c r="I420" s="1"/>
  <c r="H423"/>
  <c r="I423" s="1"/>
  <c r="H425"/>
  <c r="I425" s="1"/>
  <c r="H426"/>
  <c r="I426" s="1"/>
  <c r="H428"/>
  <c r="I428" s="1"/>
  <c r="H431"/>
  <c r="I431" s="1"/>
  <c r="H433"/>
  <c r="I433" s="1"/>
  <c r="H434"/>
  <c r="I434" s="1"/>
  <c r="H436"/>
  <c r="I436" s="1"/>
  <c r="H439"/>
  <c r="I439" s="1"/>
  <c r="H441"/>
  <c r="I441" s="1"/>
  <c r="H443"/>
  <c r="I443" s="1"/>
  <c r="H445"/>
  <c r="I445" s="1"/>
  <c r="H447"/>
  <c r="I447" s="1"/>
  <c r="H449"/>
  <c r="I449" s="1"/>
  <c r="H451"/>
  <c r="I451" s="1"/>
  <c r="H453"/>
  <c r="I453" s="1"/>
  <c r="H455"/>
  <c r="I455" s="1"/>
  <c r="H457"/>
  <c r="I457" s="1"/>
  <c r="H459"/>
  <c r="I459" s="1"/>
  <c r="H461"/>
  <c r="I461" s="1"/>
  <c r="H463"/>
  <c r="I463" s="1"/>
  <c r="H465"/>
  <c r="I465" s="1"/>
  <c r="H467"/>
  <c r="I467" s="1"/>
  <c r="H469"/>
  <c r="I469" s="1"/>
  <c r="H471"/>
  <c r="I471" s="1"/>
  <c r="H473"/>
  <c r="I473" s="1"/>
  <c r="H27"/>
  <c r="I27" s="1"/>
  <c r="H29"/>
  <c r="I29" s="1"/>
  <c r="H31"/>
  <c r="I31" s="1"/>
  <c r="H278"/>
  <c r="I278" s="1"/>
  <c r="H282"/>
  <c r="I282" s="1"/>
  <c r="H286"/>
  <c r="I286" s="1"/>
  <c r="H290"/>
  <c r="I290" s="1"/>
  <c r="H294"/>
  <c r="I294" s="1"/>
  <c r="H298"/>
  <c r="I298" s="1"/>
  <c r="H302"/>
  <c r="I302" s="1"/>
  <c r="H306"/>
  <c r="I306" s="1"/>
  <c r="H310"/>
  <c r="I310" s="1"/>
  <c r="H314"/>
  <c r="I314" s="1"/>
  <c r="H318"/>
  <c r="I318" s="1"/>
  <c r="H322"/>
  <c r="I322" s="1"/>
  <c r="H326"/>
  <c r="I326" s="1"/>
  <c r="H330"/>
  <c r="I330" s="1"/>
  <c r="H334"/>
  <c r="I334" s="1"/>
  <c r="H338"/>
  <c r="I338" s="1"/>
  <c r="H342"/>
  <c r="I342" s="1"/>
  <c r="H345"/>
  <c r="I345" s="1"/>
  <c r="H347"/>
  <c r="I347" s="1"/>
  <c r="H349"/>
  <c r="I349" s="1"/>
  <c r="H351"/>
  <c r="I351" s="1"/>
  <c r="H353"/>
  <c r="I353" s="1"/>
  <c r="H355"/>
  <c r="I355" s="1"/>
  <c r="H357"/>
  <c r="I357" s="1"/>
  <c r="H359"/>
  <c r="I359" s="1"/>
  <c r="H361"/>
  <c r="I361" s="1"/>
  <c r="H367"/>
  <c r="I367" s="1"/>
  <c r="H369"/>
  <c r="I369" s="1"/>
  <c r="H371"/>
  <c r="I371" s="1"/>
  <c r="H373"/>
  <c r="I373" s="1"/>
  <c r="H375"/>
  <c r="I375" s="1"/>
  <c r="H377"/>
  <c r="I377" s="1"/>
  <c r="H379"/>
  <c r="I379" s="1"/>
  <c r="H381"/>
  <c r="I381" s="1"/>
  <c r="H383"/>
  <c r="I383" s="1"/>
  <c r="H385"/>
  <c r="I385" s="1"/>
  <c r="H387"/>
  <c r="I387" s="1"/>
  <c r="H389"/>
  <c r="I389" s="1"/>
  <c r="H391"/>
  <c r="I391" s="1"/>
  <c r="H393"/>
  <c r="I393" s="1"/>
  <c r="H395"/>
  <c r="I395" s="1"/>
  <c r="H397"/>
  <c r="I397" s="1"/>
  <c r="H398"/>
  <c r="I398" s="1"/>
  <c r="H400"/>
  <c r="I400" s="1"/>
  <c r="H403"/>
  <c r="I403" s="1"/>
  <c r="H405"/>
  <c r="I405" s="1"/>
  <c r="H406"/>
  <c r="I406" s="1"/>
  <c r="H408"/>
  <c r="I408" s="1"/>
  <c r="H411"/>
  <c r="I411" s="1"/>
  <c r="H413"/>
  <c r="I413" s="1"/>
  <c r="H414"/>
  <c r="I414" s="1"/>
  <c r="H416"/>
  <c r="I416" s="1"/>
  <c r="H419"/>
  <c r="I419" s="1"/>
  <c r="H421"/>
  <c r="I421" s="1"/>
  <c r="H422"/>
  <c r="I422" s="1"/>
  <c r="H424"/>
  <c r="I424" s="1"/>
  <c r="H427"/>
  <c r="I427" s="1"/>
  <c r="H429"/>
  <c r="I429" s="1"/>
  <c r="H430"/>
  <c r="I430" s="1"/>
  <c r="H432"/>
  <c r="I432" s="1"/>
  <c r="H435"/>
  <c r="I435" s="1"/>
  <c r="H437"/>
  <c r="I437" s="1"/>
  <c r="H438"/>
  <c r="I438" s="1"/>
  <c r="H440"/>
  <c r="I440" s="1"/>
  <c r="H442"/>
  <c r="I442" s="1"/>
  <c r="H444"/>
  <c r="I444" s="1"/>
  <c r="H446"/>
  <c r="I446" s="1"/>
  <c r="H448"/>
  <c r="I448" s="1"/>
  <c r="H450"/>
  <c r="I450" s="1"/>
  <c r="H452"/>
  <c r="I452" s="1"/>
  <c r="H454"/>
  <c r="I454" s="1"/>
  <c r="H456"/>
  <c r="I456" s="1"/>
  <c r="H458"/>
  <c r="I458" s="1"/>
  <c r="H460"/>
  <c r="I460" s="1"/>
  <c r="H462"/>
  <c r="I462" s="1"/>
  <c r="H464"/>
  <c r="I464" s="1"/>
  <c r="H466"/>
  <c r="I466" s="1"/>
  <c r="H468"/>
  <c r="I468" s="1"/>
  <c r="H470"/>
  <c r="I470" s="1"/>
  <c r="H472"/>
  <c r="I472" s="1"/>
  <c r="H28"/>
  <c r="I28" s="1"/>
  <c r="H30"/>
  <c r="I30" s="1"/>
  <c r="H32"/>
  <c r="F4"/>
  <c r="F6"/>
  <c r="F8"/>
  <c r="F10"/>
  <c r="F12"/>
  <c r="F14"/>
  <c r="F16"/>
  <c r="F18"/>
  <c r="H23"/>
  <c r="F23"/>
  <c r="H22"/>
  <c r="F22"/>
  <c r="F21"/>
  <c r="H20"/>
  <c r="F20"/>
  <c r="H19"/>
  <c r="F19"/>
  <c r="H18"/>
  <c r="H17"/>
  <c r="F17"/>
  <c r="H16"/>
  <c r="H15"/>
  <c r="F15"/>
  <c r="H14"/>
  <c r="H13"/>
  <c r="F13"/>
  <c r="H12"/>
  <c r="H11"/>
  <c r="F11"/>
  <c r="H10"/>
  <c r="H9"/>
  <c r="F9"/>
  <c r="H8"/>
  <c r="H7"/>
  <c r="F7"/>
  <c r="H6"/>
  <c r="H5"/>
  <c r="F5"/>
  <c r="I32" l="1"/>
  <c r="J5"/>
  <c r="I5"/>
  <c r="I7"/>
  <c r="I9"/>
  <c r="I11"/>
  <c r="I13"/>
  <c r="I15"/>
  <c r="I17"/>
  <c r="I19"/>
  <c r="I23"/>
  <c r="I4"/>
  <c r="I6"/>
  <c r="I8"/>
  <c r="I10"/>
  <c r="I12"/>
  <c r="I14"/>
  <c r="I16"/>
  <c r="I18"/>
  <c r="I20"/>
  <c r="I22"/>
  <c r="J8" l="1"/>
</calcChain>
</file>

<file path=xl/sharedStrings.xml><?xml version="1.0" encoding="utf-8"?>
<sst xmlns="http://schemas.openxmlformats.org/spreadsheetml/2006/main" count="15" uniqueCount="15">
  <si>
    <t>Força(N)</t>
  </si>
  <si>
    <t>Deslocamento (mm)</t>
  </si>
  <si>
    <r>
      <t xml:space="preserve">Ensaio de tração                             </t>
    </r>
    <r>
      <rPr>
        <sz val="10"/>
        <color theme="0"/>
        <rFont val="Calibri"/>
        <family val="2"/>
        <scheme val="minor"/>
      </rPr>
      <t>(com extensômetro)</t>
    </r>
  </si>
  <si>
    <t>Transforme o deslocamento em deformação percentual</t>
  </si>
  <si>
    <t>Curva após tratamento</t>
  </si>
  <si>
    <t>UTS Eng</t>
  </si>
  <si>
    <t>UTS Verd</t>
  </si>
  <si>
    <t xml:space="preserve">CP 1      (0°)               </t>
  </si>
  <si>
    <r>
      <t xml:space="preserve">Área inicial (mm2)  </t>
    </r>
    <r>
      <rPr>
        <sz val="10"/>
        <color theme="1"/>
        <rFont val="Times New Roman"/>
        <family val="1"/>
      </rPr>
      <t>(S0)</t>
    </r>
  </si>
  <si>
    <r>
      <t xml:space="preserve">Deformação Eng. (%) </t>
    </r>
    <r>
      <rPr>
        <sz val="10"/>
        <color theme="1"/>
        <rFont val="Times New Roman"/>
        <family val="1"/>
      </rPr>
      <t>[e]</t>
    </r>
  </si>
  <si>
    <r>
      <t>Deformação Verd.   (%)      [</t>
    </r>
    <r>
      <rPr>
        <sz val="10"/>
        <color theme="0"/>
        <rFont val="Times New Roman"/>
        <family val="1"/>
      </rPr>
      <t>ɛ]</t>
    </r>
  </si>
  <si>
    <r>
      <t xml:space="preserve">Tensão de Eng. (Mpa)  </t>
    </r>
    <r>
      <rPr>
        <sz val="10"/>
        <color theme="1"/>
        <rFont val="Times New Roman"/>
        <family val="1"/>
      </rPr>
      <t>[σ]</t>
    </r>
  </si>
  <si>
    <r>
      <t xml:space="preserve">Tensão Verdadeira (Mpa)  </t>
    </r>
    <r>
      <rPr>
        <sz val="10"/>
        <color theme="0"/>
        <rFont val="Times New Roman"/>
        <family val="1"/>
      </rPr>
      <t>[σ]</t>
    </r>
  </si>
  <si>
    <t xml:space="preserve">Tensão </t>
  </si>
  <si>
    <t>Deformação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</si>
</sst>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000"/>
    <numFmt numFmtId="166" formatCode="0.00000"/>
    <numFmt numFmtId="169" formatCode="0.0000000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0"/>
      <color theme="0"/>
      <name val="Calibri"/>
      <family val="2"/>
      <scheme val="minor"/>
    </font>
    <font>
      <sz val="30"/>
      <color theme="0"/>
      <name val="Calibri"/>
      <family val="2"/>
      <scheme val="minor"/>
    </font>
    <font>
      <sz val="3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20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99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35" borderId="0" xfId="0" applyFont="1" applyFill="1" applyAlignment="1">
      <alignment horizontal="center" vertical="center" wrapText="1"/>
    </xf>
    <xf numFmtId="0" fontId="0" fillId="0" borderId="0" xfId="0"/>
    <xf numFmtId="0" fontId="21" fillId="0" borderId="0" xfId="0" applyFont="1" applyAlignment="1">
      <alignment horizontal="center" vertical="center" wrapText="1"/>
    </xf>
    <xf numFmtId="0" fontId="23" fillId="0" borderId="0" xfId="0" applyFont="1"/>
    <xf numFmtId="0" fontId="0" fillId="0" borderId="0" xfId="0" applyFill="1"/>
    <xf numFmtId="0" fontId="24" fillId="0" borderId="0" xfId="0" applyFont="1"/>
    <xf numFmtId="0" fontId="0" fillId="0" borderId="0" xfId="0" applyFill="1" applyAlignment="1">
      <alignment horizontal="center"/>
    </xf>
    <xf numFmtId="165" fontId="0" fillId="0" borderId="0" xfId="0" applyNumberFormat="1"/>
    <xf numFmtId="164" fontId="0" fillId="39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42" borderId="0" xfId="0" applyFont="1" applyFill="1" applyAlignment="1">
      <alignment horizontal="center" vertical="center" wrapText="1"/>
    </xf>
    <xf numFmtId="0" fontId="25" fillId="33" borderId="0" xfId="0" applyFont="1" applyFill="1" applyAlignment="1">
      <alignment horizontal="center" vertical="center" wrapText="1"/>
    </xf>
    <xf numFmtId="0" fontId="25" fillId="37" borderId="0" xfId="0" applyFont="1" applyFill="1" applyAlignment="1">
      <alignment horizontal="center" vertical="center" wrapText="1"/>
    </xf>
    <xf numFmtId="0" fontId="19" fillId="46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5" fillId="34" borderId="0" xfId="0" applyFont="1" applyFill="1" applyAlignment="1">
      <alignment horizontal="center" vertical="center" wrapText="1"/>
    </xf>
    <xf numFmtId="0" fontId="19" fillId="43" borderId="0" xfId="0" applyFont="1" applyFill="1" applyAlignment="1">
      <alignment horizontal="center" vertical="center" wrapText="1"/>
    </xf>
    <xf numFmtId="164" fontId="25" fillId="0" borderId="0" xfId="0" applyNumberFormat="1" applyFont="1"/>
    <xf numFmtId="0" fontId="25" fillId="0" borderId="0" xfId="0" applyFont="1"/>
    <xf numFmtId="164" fontId="25" fillId="0" borderId="0" xfId="0" applyNumberFormat="1" applyFont="1" applyAlignment="1">
      <alignment horizontal="center"/>
    </xf>
    <xf numFmtId="164" fontId="25" fillId="0" borderId="0" xfId="0" applyNumberFormat="1" applyFont="1" applyFill="1"/>
    <xf numFmtId="0" fontId="25" fillId="0" borderId="0" xfId="0" applyFont="1" applyFill="1"/>
    <xf numFmtId="0" fontId="26" fillId="45" borderId="0" xfId="0" applyFont="1" applyFill="1" applyAlignment="1">
      <alignment horizontal="center" wrapText="1"/>
    </xf>
    <xf numFmtId="1" fontId="0" fillId="44" borderId="0" xfId="0" applyNumberFormat="1" applyFill="1" applyAlignment="1">
      <alignment horizontal="center"/>
    </xf>
    <xf numFmtId="165" fontId="0" fillId="38" borderId="0" xfId="0" applyNumberFormat="1" applyFill="1" applyAlignment="1">
      <alignment horizontal="center"/>
    </xf>
    <xf numFmtId="165" fontId="0" fillId="47" borderId="0" xfId="0" applyNumberFormat="1" applyFill="1" applyAlignment="1">
      <alignment horizontal="center"/>
    </xf>
    <xf numFmtId="2" fontId="0" fillId="36" borderId="0" xfId="0" applyNumberFormat="1" applyFill="1" applyAlignment="1">
      <alignment horizontal="center"/>
    </xf>
    <xf numFmtId="2" fontId="0" fillId="34" borderId="0" xfId="0" applyNumberFormat="1" applyFill="1" applyAlignment="1">
      <alignment horizontal="center"/>
    </xf>
    <xf numFmtId="2" fontId="0" fillId="45" borderId="0" xfId="0" applyNumberFormat="1" applyFill="1" applyAlignment="1">
      <alignment horizontal="center"/>
    </xf>
    <xf numFmtId="164" fontId="0" fillId="44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0" fontId="29" fillId="45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1" fontId="0" fillId="45" borderId="0" xfId="0" applyNumberFormat="1" applyFill="1" applyAlignment="1">
      <alignment horizontal="center"/>
    </xf>
    <xf numFmtId="164" fontId="0" fillId="45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/>
    </xf>
    <xf numFmtId="3" fontId="0" fillId="0" borderId="0" xfId="0" applyNumberFormat="1"/>
    <xf numFmtId="165" fontId="0" fillId="45" borderId="0" xfId="0" applyNumberFormat="1" applyFill="1"/>
    <xf numFmtId="166" fontId="0" fillId="0" borderId="0" xfId="0" applyNumberFormat="1"/>
    <xf numFmtId="166" fontId="0" fillId="45" borderId="0" xfId="0" applyNumberFormat="1" applyFill="1"/>
    <xf numFmtId="0" fontId="22" fillId="34" borderId="0" xfId="0" applyFont="1" applyFill="1" applyAlignment="1">
      <alignment horizontal="center" vertical="center"/>
    </xf>
    <xf numFmtId="0" fontId="18" fillId="40" borderId="0" xfId="0" applyFont="1" applyFill="1" applyAlignment="1">
      <alignment horizontal="center" vertical="center" wrapText="1"/>
    </xf>
    <xf numFmtId="0" fontId="13" fillId="41" borderId="0" xfId="0" applyFont="1" applyFill="1" applyAlignment="1">
      <alignment horizontal="center" vertical="center" wrapText="1"/>
    </xf>
    <xf numFmtId="169" fontId="0" fillId="0" borderId="0" xfId="0" applyNumberFormat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FFFF99"/>
      <color rgb="FFFF5050"/>
      <color rgb="FFFF9933"/>
      <color rgb="FF33CC33"/>
      <color rgb="FF339933"/>
      <color rgb="FF99FF66"/>
      <color rgb="FFFF7C80"/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autoTitleDeleted val="1"/>
    <c:plotArea>
      <c:layout>
        <c:manualLayout>
          <c:layoutTarget val="inner"/>
          <c:xMode val="edge"/>
          <c:yMode val="edge"/>
          <c:x val="0.12096935804319868"/>
          <c:y val="6.6200762388818293E-2"/>
          <c:w val="0.83271283152988185"/>
          <c:h val="0.77378011929694168"/>
        </c:manualLayout>
      </c:layout>
      <c:scatterChart>
        <c:scatterStyle val="smoothMarker"/>
        <c:ser>
          <c:idx val="0"/>
          <c:order val="0"/>
          <c:tx>
            <c:v>CP1</c:v>
          </c:tx>
          <c:spPr>
            <a:ln w="349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'0°'!$F$4:$F$1344</c:f>
              <c:numCache>
                <c:formatCode>0\.0000</c:formatCode>
                <c:ptCount val="13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-1.6833141676528276E-5</c:v>
                </c:pt>
                <c:pt idx="6">
                  <c:v>-1.6833141676528276E-5</c:v>
                </c:pt>
                <c:pt idx="7">
                  <c:v>-1.6833141676528276E-5</c:v>
                </c:pt>
                <c:pt idx="8">
                  <c:v>-1.6833141676528276E-5</c:v>
                </c:pt>
                <c:pt idx="9">
                  <c:v>-2.5249318761371077E-5</c:v>
                </c:pt>
                <c:pt idx="10">
                  <c:v>-1.6833141676528276E-5</c:v>
                </c:pt>
                <c:pt idx="11">
                  <c:v>-8.4160354147377813E-6</c:v>
                </c:pt>
                <c:pt idx="12">
                  <c:v>-8.4160354147377813E-6</c:v>
                </c:pt>
                <c:pt idx="13">
                  <c:v>-8.4160354147377813E-6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8.4163645823484237E-6</c:v>
                </c:pt>
                <c:pt idx="20">
                  <c:v>8.4163645823484237E-6</c:v>
                </c:pt>
                <c:pt idx="21">
                  <c:v>8.4163645823484237E-6</c:v>
                </c:pt>
                <c:pt idx="22">
                  <c:v>8.4163645823484237E-6</c:v>
                </c:pt>
                <c:pt idx="23">
                  <c:v>8.4163645823484237E-6</c:v>
                </c:pt>
                <c:pt idx="24">
                  <c:v>1.6832858326528217E-5</c:v>
                </c:pt>
                <c:pt idx="25">
                  <c:v>1.6832858326528217E-5</c:v>
                </c:pt>
                <c:pt idx="26">
                  <c:v>1.6832858326528217E-5</c:v>
                </c:pt>
                <c:pt idx="27">
                  <c:v>1.6832858326528217E-5</c:v>
                </c:pt>
                <c:pt idx="28">
                  <c:v>1.6832858326528217E-5</c:v>
                </c:pt>
                <c:pt idx="29">
                  <c:v>1.6832858326528217E-5</c:v>
                </c:pt>
                <c:pt idx="30">
                  <c:v>1.6832858326528217E-5</c:v>
                </c:pt>
                <c:pt idx="31">
                  <c:v>1.6832858326528217E-5</c:v>
                </c:pt>
                <c:pt idx="32">
                  <c:v>2.5248681249258854E-5</c:v>
                </c:pt>
                <c:pt idx="33">
                  <c:v>2.5248681249258854E-5</c:v>
                </c:pt>
                <c:pt idx="34">
                  <c:v>2.5248681249258854E-5</c:v>
                </c:pt>
                <c:pt idx="35">
                  <c:v>2.5248681249258854E-5</c:v>
                </c:pt>
                <c:pt idx="36">
                  <c:v>3.366543331292845E-5</c:v>
                </c:pt>
                <c:pt idx="37">
                  <c:v>3.366543331292845E-5</c:v>
                </c:pt>
                <c:pt idx="38">
                  <c:v>2.5248681249258854E-5</c:v>
                </c:pt>
                <c:pt idx="39">
                  <c:v>3.366543331292845E-5</c:v>
                </c:pt>
                <c:pt idx="40">
                  <c:v>4.2081114577476988E-5</c:v>
                </c:pt>
                <c:pt idx="41">
                  <c:v>3.366543331292845E-5</c:v>
                </c:pt>
                <c:pt idx="42">
                  <c:v>4.2081114577476988E-5</c:v>
                </c:pt>
                <c:pt idx="43">
                  <c:v>4.2081114577476988E-5</c:v>
                </c:pt>
                <c:pt idx="44">
                  <c:v>4.2081114577476988E-5</c:v>
                </c:pt>
                <c:pt idx="45">
                  <c:v>4.2081114577476988E-5</c:v>
                </c:pt>
                <c:pt idx="46">
                  <c:v>4.2081114577476988E-5</c:v>
                </c:pt>
                <c:pt idx="47">
                  <c:v>5.0496725018930403E-5</c:v>
                </c:pt>
                <c:pt idx="48">
                  <c:v>5.0496725018930403E-5</c:v>
                </c:pt>
                <c:pt idx="49">
                  <c:v>5.0496725018930403E-5</c:v>
                </c:pt>
                <c:pt idx="50">
                  <c:v>5.0496725018930403E-5</c:v>
                </c:pt>
                <c:pt idx="51">
                  <c:v>5.0496725018930403E-5</c:v>
                </c:pt>
                <c:pt idx="52">
                  <c:v>5.0496725018930403E-5</c:v>
                </c:pt>
                <c:pt idx="53">
                  <c:v>5.8913264579652434E-5</c:v>
                </c:pt>
                <c:pt idx="54">
                  <c:v>5.8913264579652434E-5</c:v>
                </c:pt>
                <c:pt idx="55">
                  <c:v>5.8913264579652434E-5</c:v>
                </c:pt>
                <c:pt idx="56">
                  <c:v>6.7328733370076733E-5</c:v>
                </c:pt>
                <c:pt idx="57">
                  <c:v>6.7328733370076733E-5</c:v>
                </c:pt>
                <c:pt idx="58">
                  <c:v>6.7328733370076733E-5</c:v>
                </c:pt>
                <c:pt idx="59">
                  <c:v>6.7328733370076733E-5</c:v>
                </c:pt>
                <c:pt idx="60">
                  <c:v>6.7328733370076733E-5</c:v>
                </c:pt>
                <c:pt idx="61">
                  <c:v>6.7328733370076733E-5</c:v>
                </c:pt>
                <c:pt idx="62">
                  <c:v>6.7328733370076733E-5</c:v>
                </c:pt>
                <c:pt idx="63">
                  <c:v>7.5745131265100976E-5</c:v>
                </c:pt>
                <c:pt idx="64">
                  <c:v>7.5745131265100976E-5</c:v>
                </c:pt>
                <c:pt idx="65">
                  <c:v>7.5745131265100976E-5</c:v>
                </c:pt>
                <c:pt idx="66">
                  <c:v>7.5745131265100976E-5</c:v>
                </c:pt>
                <c:pt idx="67">
                  <c:v>7.5745131265100976E-5</c:v>
                </c:pt>
                <c:pt idx="68">
                  <c:v>7.5745131265100976E-5</c:v>
                </c:pt>
                <c:pt idx="69">
                  <c:v>8.4160458409264589E-5</c:v>
                </c:pt>
                <c:pt idx="70">
                  <c:v>8.4160458409264589E-5</c:v>
                </c:pt>
                <c:pt idx="71">
                  <c:v>8.4160458409264589E-5</c:v>
                </c:pt>
                <c:pt idx="72">
                  <c:v>8.4160458409264589E-5</c:v>
                </c:pt>
                <c:pt idx="73">
                  <c:v>8.4160458409264589E-5</c:v>
                </c:pt>
                <c:pt idx="74">
                  <c:v>8.4160458409264589E-5</c:v>
                </c:pt>
                <c:pt idx="75">
                  <c:v>9.2575714736293195E-5</c:v>
                </c:pt>
                <c:pt idx="76">
                  <c:v>9.2575714736293195E-5</c:v>
                </c:pt>
                <c:pt idx="77">
                  <c:v>9.2575714736293195E-5</c:v>
                </c:pt>
                <c:pt idx="78">
                  <c:v>9.2575714736293195E-5</c:v>
                </c:pt>
                <c:pt idx="79">
                  <c:v>1.0099489984331438E-4</c:v>
                </c:pt>
                <c:pt idx="80">
                  <c:v>1.0099489984331438E-4</c:v>
                </c:pt>
                <c:pt idx="81">
                  <c:v>9.2575714736293195E-5</c:v>
                </c:pt>
                <c:pt idx="82">
                  <c:v>1.0099489984331438E-4</c:v>
                </c:pt>
                <c:pt idx="83">
                  <c:v>1.0099489984331438E-4</c:v>
                </c:pt>
                <c:pt idx="84">
                  <c:v>1.0940401516256756E-4</c:v>
                </c:pt>
                <c:pt idx="85">
                  <c:v>1.0940401516256756E-4</c:v>
                </c:pt>
                <c:pt idx="86">
                  <c:v>1.0940401516256756E-4</c:v>
                </c:pt>
                <c:pt idx="87">
                  <c:v>1.0940401516256756E-4</c:v>
                </c:pt>
                <c:pt idx="88">
                  <c:v>1.0940401516256756E-4</c:v>
                </c:pt>
                <c:pt idx="89">
                  <c:v>1.1782305859080093E-4</c:v>
                </c:pt>
                <c:pt idx="90">
                  <c:v>1.1782305859080093E-4</c:v>
                </c:pt>
                <c:pt idx="91">
                  <c:v>1.1782305859080093E-4</c:v>
                </c:pt>
                <c:pt idx="92">
                  <c:v>1.1782305859080093E-4</c:v>
                </c:pt>
                <c:pt idx="93">
                  <c:v>1.2624203113956081E-4</c:v>
                </c:pt>
                <c:pt idx="94">
                  <c:v>1.1782305859080093E-4</c:v>
                </c:pt>
                <c:pt idx="95">
                  <c:v>1.1782305859080093E-4</c:v>
                </c:pt>
                <c:pt idx="96">
                  <c:v>1.2624203113956081E-4</c:v>
                </c:pt>
                <c:pt idx="97">
                  <c:v>1.2624203113956081E-4</c:v>
                </c:pt>
                <c:pt idx="98">
                  <c:v>1.2624203113956081E-4</c:v>
                </c:pt>
                <c:pt idx="99">
                  <c:v>1.2624203113956081E-4</c:v>
                </c:pt>
                <c:pt idx="100">
                  <c:v>1.2624203113956081E-4</c:v>
                </c:pt>
                <c:pt idx="101">
                  <c:v>1.2624203113956081E-4</c:v>
                </c:pt>
                <c:pt idx="102">
                  <c:v>1.3465093415590405E-4</c:v>
                </c:pt>
                <c:pt idx="103">
                  <c:v>1.3465093415590405E-4</c:v>
                </c:pt>
                <c:pt idx="104">
                  <c:v>1.3465093415590405E-4</c:v>
                </c:pt>
                <c:pt idx="105">
                  <c:v>1.3465093415590405E-4</c:v>
                </c:pt>
                <c:pt idx="106">
                  <c:v>1.3465093415590405E-4</c:v>
                </c:pt>
                <c:pt idx="107">
                  <c:v>1.3465093415590405E-4</c:v>
                </c:pt>
                <c:pt idx="108">
                  <c:v>1.4306976503302988E-4</c:v>
                </c:pt>
                <c:pt idx="109">
                  <c:v>1.4306976503302988E-4</c:v>
                </c:pt>
                <c:pt idx="110">
                  <c:v>1.4306976503302988E-4</c:v>
                </c:pt>
                <c:pt idx="111">
                  <c:v>1.4306976503302988E-4</c:v>
                </c:pt>
                <c:pt idx="112">
                  <c:v>1.4306976503302988E-4</c:v>
                </c:pt>
                <c:pt idx="113">
                  <c:v>1.4306976503302988E-4</c:v>
                </c:pt>
                <c:pt idx="114">
                  <c:v>1.5148852503403906E-4</c:v>
                </c:pt>
                <c:pt idx="115">
                  <c:v>1.5148852503403906E-4</c:v>
                </c:pt>
                <c:pt idx="116">
                  <c:v>1.5148852503403906E-4</c:v>
                </c:pt>
                <c:pt idx="117">
                  <c:v>1.5148852503403906E-4</c:v>
                </c:pt>
                <c:pt idx="118">
                  <c:v>1.5148852503403906E-4</c:v>
                </c:pt>
                <c:pt idx="119">
                  <c:v>1.5989721575885804E-4</c:v>
                </c:pt>
                <c:pt idx="120">
                  <c:v>1.5989721575885804E-4</c:v>
                </c:pt>
                <c:pt idx="121">
                  <c:v>1.5989721575885804E-4</c:v>
                </c:pt>
                <c:pt idx="122">
                  <c:v>1.5989721575885804E-4</c:v>
                </c:pt>
                <c:pt idx="123">
                  <c:v>1.5989721575885804E-4</c:v>
                </c:pt>
                <c:pt idx="124">
                  <c:v>1.6831583409538636E-4</c:v>
                </c:pt>
                <c:pt idx="125">
                  <c:v>1.5989721575885804E-4</c:v>
                </c:pt>
                <c:pt idx="126">
                  <c:v>1.6831583409538636E-4</c:v>
                </c:pt>
                <c:pt idx="127">
                  <c:v>1.6831583409538636E-4</c:v>
                </c:pt>
                <c:pt idx="128">
                  <c:v>1.6831583409538636E-4</c:v>
                </c:pt>
                <c:pt idx="129">
                  <c:v>1.6831583409538636E-4</c:v>
                </c:pt>
                <c:pt idx="130">
                  <c:v>1.6831583409538636E-4</c:v>
                </c:pt>
                <c:pt idx="131">
                  <c:v>1.7672438332613107E-4</c:v>
                </c:pt>
                <c:pt idx="132">
                  <c:v>1.7672438332613107E-4</c:v>
                </c:pt>
                <c:pt idx="133">
                  <c:v>1.7672438332613107E-4</c:v>
                </c:pt>
                <c:pt idx="134">
                  <c:v>1.8514286000294612E-4</c:v>
                </c:pt>
                <c:pt idx="135">
                  <c:v>1.8514286000294612E-4</c:v>
                </c:pt>
                <c:pt idx="136">
                  <c:v>1.8514286000294612E-4</c:v>
                </c:pt>
                <c:pt idx="137">
                  <c:v>1.8514286000294612E-4</c:v>
                </c:pt>
                <c:pt idx="138">
                  <c:v>1.8514286000294612E-4</c:v>
                </c:pt>
                <c:pt idx="139">
                  <c:v>1.8514286000294612E-4</c:v>
                </c:pt>
                <c:pt idx="140">
                  <c:v>1.9356126580938625E-4</c:v>
                </c:pt>
                <c:pt idx="141">
                  <c:v>1.9356126580938625E-4</c:v>
                </c:pt>
                <c:pt idx="142">
                  <c:v>1.9356126580938625E-4</c:v>
                </c:pt>
                <c:pt idx="143">
                  <c:v>1.9356126580938625E-4</c:v>
                </c:pt>
                <c:pt idx="144">
                  <c:v>2.0196960276669146E-4</c:v>
                </c:pt>
                <c:pt idx="145">
                  <c:v>2.0196960276669146E-4</c:v>
                </c:pt>
                <c:pt idx="146">
                  <c:v>2.0196960276669146E-4</c:v>
                </c:pt>
                <c:pt idx="147">
                  <c:v>2.0196960276669146E-4</c:v>
                </c:pt>
                <c:pt idx="148">
                  <c:v>2.0196960276669146E-4</c:v>
                </c:pt>
                <c:pt idx="149">
                  <c:v>2.103878669205706E-4</c:v>
                </c:pt>
                <c:pt idx="150">
                  <c:v>2.103878669205706E-4</c:v>
                </c:pt>
                <c:pt idx="151">
                  <c:v>2.103878669205706E-4</c:v>
                </c:pt>
                <c:pt idx="152">
                  <c:v>2.103878669205706E-4</c:v>
                </c:pt>
                <c:pt idx="153">
                  <c:v>2.103878669205706E-4</c:v>
                </c:pt>
                <c:pt idx="154">
                  <c:v>2.1880606020809696E-4</c:v>
                </c:pt>
                <c:pt idx="155">
                  <c:v>2.1880606020809696E-4</c:v>
                </c:pt>
                <c:pt idx="156">
                  <c:v>2.1880606020809696E-4</c:v>
                </c:pt>
                <c:pt idx="157">
                  <c:v>2.1880606020809696E-4</c:v>
                </c:pt>
                <c:pt idx="158">
                  <c:v>2.1880606020809696E-4</c:v>
                </c:pt>
                <c:pt idx="159">
                  <c:v>2.1880606020809696E-4</c:v>
                </c:pt>
                <c:pt idx="160">
                  <c:v>2.2721418490201413E-4</c:v>
                </c:pt>
                <c:pt idx="161">
                  <c:v>2.2721418490201413E-4</c:v>
                </c:pt>
                <c:pt idx="162">
                  <c:v>2.3563223654390929E-4</c:v>
                </c:pt>
                <c:pt idx="163">
                  <c:v>2.3563223654390929E-4</c:v>
                </c:pt>
                <c:pt idx="164">
                  <c:v>2.4405021732280753E-4</c:v>
                </c:pt>
                <c:pt idx="165">
                  <c:v>2.3563223654390929E-4</c:v>
                </c:pt>
                <c:pt idx="166">
                  <c:v>2.3563223654390929E-4</c:v>
                </c:pt>
                <c:pt idx="167">
                  <c:v>2.4405021732280753E-4</c:v>
                </c:pt>
                <c:pt idx="168">
                  <c:v>2.4405021732280753E-4</c:v>
                </c:pt>
                <c:pt idx="169">
                  <c:v>2.4405021732280753E-4</c:v>
                </c:pt>
                <c:pt idx="170">
                  <c:v>2.5245812976449727E-4</c:v>
                </c:pt>
                <c:pt idx="171">
                  <c:v>2.5245812976449727E-4</c:v>
                </c:pt>
                <c:pt idx="172">
                  <c:v>2.5245812976449727E-4</c:v>
                </c:pt>
                <c:pt idx="173">
                  <c:v>2.6087596890513753E-4</c:v>
                </c:pt>
                <c:pt idx="174">
                  <c:v>2.5245812976449727E-4</c:v>
                </c:pt>
                <c:pt idx="175">
                  <c:v>2.6087596890513753E-4</c:v>
                </c:pt>
                <c:pt idx="176">
                  <c:v>2.6087596890513753E-4</c:v>
                </c:pt>
                <c:pt idx="177">
                  <c:v>2.6928373987916606E-4</c:v>
                </c:pt>
                <c:pt idx="178">
                  <c:v>2.6928373987916606E-4</c:v>
                </c:pt>
                <c:pt idx="179">
                  <c:v>2.6928373987916606E-4</c:v>
                </c:pt>
                <c:pt idx="180">
                  <c:v>2.6928373987916606E-4</c:v>
                </c:pt>
                <c:pt idx="181">
                  <c:v>2.6928373987916606E-4</c:v>
                </c:pt>
                <c:pt idx="182">
                  <c:v>2.6928373987916606E-4</c:v>
                </c:pt>
                <c:pt idx="183">
                  <c:v>2.777014373863146E-4</c:v>
                </c:pt>
                <c:pt idx="184">
                  <c:v>2.777014373863146E-4</c:v>
                </c:pt>
                <c:pt idx="185">
                  <c:v>2.8611906403642828E-4</c:v>
                </c:pt>
                <c:pt idx="186">
                  <c:v>2.9452662277564326E-4</c:v>
                </c:pt>
                <c:pt idx="187">
                  <c:v>2.8611906403642828E-4</c:v>
                </c:pt>
                <c:pt idx="188">
                  <c:v>2.9452662277564326E-4</c:v>
                </c:pt>
                <c:pt idx="189">
                  <c:v>2.9452662277564326E-4</c:v>
                </c:pt>
                <c:pt idx="190">
                  <c:v>3.0294410779963747E-4</c:v>
                </c:pt>
                <c:pt idx="191">
                  <c:v>2.9452662277564326E-4</c:v>
                </c:pt>
                <c:pt idx="192">
                  <c:v>3.0294410779963747E-4</c:v>
                </c:pt>
                <c:pt idx="193">
                  <c:v>3.0294410779963747E-4</c:v>
                </c:pt>
                <c:pt idx="194">
                  <c:v>3.1136152197017402E-4</c:v>
                </c:pt>
                <c:pt idx="195">
                  <c:v>3.1136152197017402E-4</c:v>
                </c:pt>
                <c:pt idx="196">
                  <c:v>3.1136152197017402E-4</c:v>
                </c:pt>
                <c:pt idx="197">
                  <c:v>3.1136152197017402E-4</c:v>
                </c:pt>
                <c:pt idx="198">
                  <c:v>3.1136152197017402E-4</c:v>
                </c:pt>
                <c:pt idx="199">
                  <c:v>3.1976886848551181E-4</c:v>
                </c:pt>
                <c:pt idx="200">
                  <c:v>3.1976886848551181E-4</c:v>
                </c:pt>
                <c:pt idx="201">
                  <c:v>3.1976886848551181E-4</c:v>
                </c:pt>
                <c:pt idx="202">
                  <c:v>3.1976886848551181E-4</c:v>
                </c:pt>
                <c:pt idx="203">
                  <c:v>3.2818614103663474E-4</c:v>
                </c:pt>
                <c:pt idx="204">
                  <c:v>3.2818614103663474E-4</c:v>
                </c:pt>
                <c:pt idx="205">
                  <c:v>3.3660334273787686E-4</c:v>
                </c:pt>
                <c:pt idx="206">
                  <c:v>3.2818614103663474E-4</c:v>
                </c:pt>
                <c:pt idx="207">
                  <c:v>3.2818614103663474E-4</c:v>
                </c:pt>
                <c:pt idx="208">
                  <c:v>3.3660334273787686E-4</c:v>
                </c:pt>
                <c:pt idx="209">
                  <c:v>3.3660334273787686E-4</c:v>
                </c:pt>
                <c:pt idx="210">
                  <c:v>3.4501047704027315E-4</c:v>
                </c:pt>
                <c:pt idx="211">
                  <c:v>3.4501047704027315E-4</c:v>
                </c:pt>
                <c:pt idx="212">
                  <c:v>3.5342753712947286E-4</c:v>
                </c:pt>
                <c:pt idx="213">
                  <c:v>3.4501047704027315E-4</c:v>
                </c:pt>
                <c:pt idx="214">
                  <c:v>3.5342753712947286E-4</c:v>
                </c:pt>
                <c:pt idx="215">
                  <c:v>3.5342753712947286E-4</c:v>
                </c:pt>
                <c:pt idx="216">
                  <c:v>3.6184452637259032E-4</c:v>
                </c:pt>
                <c:pt idx="217">
                  <c:v>3.6184452637259032E-4</c:v>
                </c:pt>
                <c:pt idx="218">
                  <c:v>3.6184452637259032E-4</c:v>
                </c:pt>
                <c:pt idx="219">
                  <c:v>3.7025144847231407E-4</c:v>
                </c:pt>
                <c:pt idx="220">
                  <c:v>3.7025144847231407E-4</c:v>
                </c:pt>
                <c:pt idx="221">
                  <c:v>3.7866829611031582E-4</c:v>
                </c:pt>
                <c:pt idx="222">
                  <c:v>3.7866829611031582E-4</c:v>
                </c:pt>
                <c:pt idx="223">
                  <c:v>3.7866829611031582E-4</c:v>
                </c:pt>
                <c:pt idx="224">
                  <c:v>3.7866829611031582E-4</c:v>
                </c:pt>
                <c:pt idx="225">
                  <c:v>3.7866829611031582E-4</c:v>
                </c:pt>
                <c:pt idx="226">
                  <c:v>3.8707507677570219E-4</c:v>
                </c:pt>
                <c:pt idx="227">
                  <c:v>3.9549178281379684E-4</c:v>
                </c:pt>
                <c:pt idx="228">
                  <c:v>3.9549178281379684E-4</c:v>
                </c:pt>
                <c:pt idx="229">
                  <c:v>3.9549178281379684E-4</c:v>
                </c:pt>
                <c:pt idx="230">
                  <c:v>3.9549178281379684E-4</c:v>
                </c:pt>
                <c:pt idx="231">
                  <c:v>4.0390841801132523E-4</c:v>
                </c:pt>
                <c:pt idx="232">
                  <c:v>4.0390841801132523E-4</c:v>
                </c:pt>
                <c:pt idx="233">
                  <c:v>4.0390841801132523E-4</c:v>
                </c:pt>
                <c:pt idx="234">
                  <c:v>4.1231498649233443E-4</c:v>
                </c:pt>
                <c:pt idx="235">
                  <c:v>4.1231498649233443E-4</c:v>
                </c:pt>
                <c:pt idx="236">
                  <c:v>4.1231498649233443E-4</c:v>
                </c:pt>
                <c:pt idx="237">
                  <c:v>4.207314800968815E-4</c:v>
                </c:pt>
                <c:pt idx="238">
                  <c:v>4.207314800968815E-4</c:v>
                </c:pt>
                <c:pt idx="239">
                  <c:v>4.2914790286466015E-4</c:v>
                </c:pt>
                <c:pt idx="240">
                  <c:v>4.2914790286466015E-4</c:v>
                </c:pt>
                <c:pt idx="241">
                  <c:v>4.2914790286466015E-4</c:v>
                </c:pt>
                <c:pt idx="242">
                  <c:v>4.3755425917155899E-4</c:v>
                </c:pt>
                <c:pt idx="243">
                  <c:v>4.3755425917155899E-4</c:v>
                </c:pt>
                <c:pt idx="244">
                  <c:v>4.4597054035372554E-4</c:v>
                </c:pt>
                <c:pt idx="245">
                  <c:v>4.4597054035372554E-4</c:v>
                </c:pt>
                <c:pt idx="246">
                  <c:v>4.4597054035372554E-4</c:v>
                </c:pt>
                <c:pt idx="247">
                  <c:v>4.5438675070269926E-4</c:v>
                </c:pt>
                <c:pt idx="248">
                  <c:v>4.5438675070269926E-4</c:v>
                </c:pt>
                <c:pt idx="249">
                  <c:v>4.6279289484641952E-4</c:v>
                </c:pt>
                <c:pt idx="250">
                  <c:v>4.6279289484641952E-4</c:v>
                </c:pt>
                <c:pt idx="251">
                  <c:v>4.71208963616484E-4</c:v>
                </c:pt>
                <c:pt idx="252">
                  <c:v>4.71208963616484E-4</c:v>
                </c:pt>
                <c:pt idx="253">
                  <c:v>4.7961496635204142E-4</c:v>
                </c:pt>
                <c:pt idx="254">
                  <c:v>4.7961496635204142E-4</c:v>
                </c:pt>
                <c:pt idx="255">
                  <c:v>4.7961496635204142E-4</c:v>
                </c:pt>
                <c:pt idx="256">
                  <c:v>4.880308935484037E-4</c:v>
                </c:pt>
                <c:pt idx="257">
                  <c:v>4.7961496635204142E-4</c:v>
                </c:pt>
                <c:pt idx="258">
                  <c:v>4.9644674991730956E-4</c:v>
                </c:pt>
                <c:pt idx="259">
                  <c:v>4.9644674991730956E-4</c:v>
                </c:pt>
                <c:pt idx="260">
                  <c:v>4.9644674991730956E-4</c:v>
                </c:pt>
                <c:pt idx="261">
                  <c:v>5.048525405077569E-4</c:v>
                </c:pt>
                <c:pt idx="262">
                  <c:v>5.048525405077569E-4</c:v>
                </c:pt>
                <c:pt idx="263">
                  <c:v>5.1326825530988445E-4</c:v>
                </c:pt>
                <c:pt idx="264">
                  <c:v>5.1326825530988445E-4</c:v>
                </c:pt>
                <c:pt idx="265">
                  <c:v>5.2168389928857438E-4</c:v>
                </c:pt>
                <c:pt idx="266">
                  <c:v>5.2168389928857438E-4</c:v>
                </c:pt>
                <c:pt idx="267">
                  <c:v>5.3008947774395353E-4</c:v>
                </c:pt>
                <c:pt idx="268">
                  <c:v>5.3008947774395353E-4</c:v>
                </c:pt>
                <c:pt idx="269">
                  <c:v>5.3008947774395353E-4</c:v>
                </c:pt>
                <c:pt idx="270">
                  <c:v>5.3850498016301041E-4</c:v>
                </c:pt>
                <c:pt idx="271">
                  <c:v>5.4692041176176032E-4</c:v>
                </c:pt>
                <c:pt idx="272">
                  <c:v>5.4692041176176032E-4</c:v>
                </c:pt>
                <c:pt idx="273">
                  <c:v>5.5532577809366606E-4</c:v>
                </c:pt>
                <c:pt idx="274">
                  <c:v>5.5532577809366606E-4</c:v>
                </c:pt>
                <c:pt idx="275">
                  <c:v>5.6374106813992771E-4</c:v>
                </c:pt>
                <c:pt idx="276">
                  <c:v>5.6374106813992771E-4</c:v>
                </c:pt>
                <c:pt idx="277">
                  <c:v>5.7215628736990065E-4</c:v>
                </c:pt>
                <c:pt idx="278">
                  <c:v>5.7215628736990065E-4</c:v>
                </c:pt>
                <c:pt idx="279">
                  <c:v>5.8056144158837302E-4</c:v>
                </c:pt>
                <c:pt idx="280">
                  <c:v>5.8056144158837302E-4</c:v>
                </c:pt>
                <c:pt idx="281">
                  <c:v>5.8897651927278E-4</c:v>
                </c:pt>
                <c:pt idx="282">
                  <c:v>5.9738153211639242E-4</c:v>
                </c:pt>
                <c:pt idx="283">
                  <c:v>6.057964682604387E-4</c:v>
                </c:pt>
                <c:pt idx="284">
                  <c:v>6.057964682604387E-4</c:v>
                </c:pt>
                <c:pt idx="285">
                  <c:v>6.057964682604387E-4</c:v>
                </c:pt>
                <c:pt idx="286">
                  <c:v>6.1421133359393051E-4</c:v>
                </c:pt>
                <c:pt idx="287">
                  <c:v>6.2261613434217193E-4</c:v>
                </c:pt>
                <c:pt idx="288">
                  <c:v>6.2261613434217193E-4</c:v>
                </c:pt>
                <c:pt idx="289">
                  <c:v>6.2261613434217193E-4</c:v>
                </c:pt>
                <c:pt idx="290">
                  <c:v>6.3103085814200253E-4</c:v>
                </c:pt>
                <c:pt idx="291">
                  <c:v>6.3944551113485242E-4</c:v>
                </c:pt>
                <c:pt idx="292">
                  <c:v>6.3944551113485242E-4</c:v>
                </c:pt>
                <c:pt idx="293">
                  <c:v>6.4785009979864857E-4</c:v>
                </c:pt>
                <c:pt idx="294">
                  <c:v>6.4785009979864857E-4</c:v>
                </c:pt>
                <c:pt idx="295">
                  <c:v>6.5626461126520191E-4</c:v>
                </c:pt>
                <c:pt idx="296">
                  <c:v>6.6467905192856968E-4</c:v>
                </c:pt>
                <c:pt idx="297">
                  <c:v>6.6467905192856968E-4</c:v>
                </c:pt>
                <c:pt idx="298">
                  <c:v>6.7308342851817992E-4</c:v>
                </c:pt>
                <c:pt idx="299">
                  <c:v>6.814977276621716E-4</c:v>
                </c:pt>
                <c:pt idx="300">
                  <c:v>6.814977276621716E-4</c:v>
                </c:pt>
                <c:pt idx="301">
                  <c:v>6.814977276621716E-4</c:v>
                </c:pt>
                <c:pt idx="302">
                  <c:v>6.8990196290307979E-4</c:v>
                </c:pt>
                <c:pt idx="303">
                  <c:v>6.9831612053289924E-4</c:v>
                </c:pt>
                <c:pt idx="304">
                  <c:v>6.9831612053289924E-4</c:v>
                </c:pt>
                <c:pt idx="305">
                  <c:v>7.1513423055004528E-4</c:v>
                </c:pt>
                <c:pt idx="306">
                  <c:v>7.1513423055004528E-4</c:v>
                </c:pt>
                <c:pt idx="307">
                  <c:v>7.2354817587493708E-4</c:v>
                </c:pt>
                <c:pt idx="308">
                  <c:v>7.2354817587493708E-4</c:v>
                </c:pt>
                <c:pt idx="309">
                  <c:v>7.3196205040594868E-4</c:v>
                </c:pt>
                <c:pt idx="310">
                  <c:v>7.3196205040594868E-4</c:v>
                </c:pt>
                <c:pt idx="311">
                  <c:v>7.4036586154552241E-4</c:v>
                </c:pt>
                <c:pt idx="312">
                  <c:v>7.4877959457642193E-4</c:v>
                </c:pt>
                <c:pt idx="313">
                  <c:v>7.5719325681723542E-4</c:v>
                </c:pt>
                <c:pt idx="314">
                  <c:v>7.5719325681723542E-4</c:v>
                </c:pt>
                <c:pt idx="315">
                  <c:v>7.6559685592185965E-4</c:v>
                </c:pt>
                <c:pt idx="316">
                  <c:v>7.7401037666947957E-4</c:v>
                </c:pt>
                <c:pt idx="317">
                  <c:v>7.7401037666947957E-4</c:v>
                </c:pt>
                <c:pt idx="318">
                  <c:v>7.8242382663058546E-4</c:v>
                </c:pt>
                <c:pt idx="319">
                  <c:v>7.8242382663058546E-4</c:v>
                </c:pt>
                <c:pt idx="320">
                  <c:v>7.9082721371118148E-4</c:v>
                </c:pt>
                <c:pt idx="321">
                  <c:v>7.9924052218623338E-4</c:v>
                </c:pt>
                <c:pt idx="322">
                  <c:v>7.9924052218623338E-4</c:v>
                </c:pt>
                <c:pt idx="323">
                  <c:v>8.0764376795163103E-4</c:v>
                </c:pt>
                <c:pt idx="324">
                  <c:v>8.0764376795163103E-4</c:v>
                </c:pt>
                <c:pt idx="325">
                  <c:v>8.1605693494560955E-4</c:v>
                </c:pt>
                <c:pt idx="326">
                  <c:v>8.1605693494560955E-4</c:v>
                </c:pt>
                <c:pt idx="327">
                  <c:v>8.2447003115902642E-4</c:v>
                </c:pt>
                <c:pt idx="328">
                  <c:v>8.2447003115902642E-4</c:v>
                </c:pt>
                <c:pt idx="329">
                  <c:v>8.2447003115902642E-4</c:v>
                </c:pt>
                <c:pt idx="330">
                  <c:v>8.3287306491778115E-4</c:v>
                </c:pt>
                <c:pt idx="331">
                  <c:v>8.3287306491778115E-4</c:v>
                </c:pt>
                <c:pt idx="332">
                  <c:v>8.4128601965726324E-4</c:v>
                </c:pt>
                <c:pt idx="333">
                  <c:v>8.4128601965726324E-4</c:v>
                </c:pt>
                <c:pt idx="334">
                  <c:v>8.4969890361953344E-4</c:v>
                </c:pt>
                <c:pt idx="335">
                  <c:v>8.5810172538300789E-4</c:v>
                </c:pt>
                <c:pt idx="336">
                  <c:v>8.665144678784816E-4</c:v>
                </c:pt>
                <c:pt idx="337">
                  <c:v>8.665144678784816E-4</c:v>
                </c:pt>
                <c:pt idx="338">
                  <c:v>8.7492713960009251E-4</c:v>
                </c:pt>
                <c:pt idx="339">
                  <c:v>8.8332974937876116E-4</c:v>
                </c:pt>
                <c:pt idx="340">
                  <c:v>8.8332974937876116E-4</c:v>
                </c:pt>
                <c:pt idx="341">
                  <c:v>9.0014474813032523E-4</c:v>
                </c:pt>
                <c:pt idx="342">
                  <c:v>9.0014474813032523E-4</c:v>
                </c:pt>
                <c:pt idx="343">
                  <c:v>9.0855713693737577E-4</c:v>
                </c:pt>
                <c:pt idx="344">
                  <c:v>9.0855713693737577E-4</c:v>
                </c:pt>
                <c:pt idx="345">
                  <c:v>9.253717114993665E-4</c:v>
                </c:pt>
                <c:pt idx="346">
                  <c:v>9.3378388809096219E-4</c:v>
                </c:pt>
                <c:pt idx="347">
                  <c:v>9.4219599391843806E-4</c:v>
                </c:pt>
                <c:pt idx="348">
                  <c:v>9.4219599391843806E-4</c:v>
                </c:pt>
                <c:pt idx="349">
                  <c:v>9.5901000287162833E-4</c:v>
                </c:pt>
                <c:pt idx="350">
                  <c:v>9.5901000287162833E-4</c:v>
                </c:pt>
                <c:pt idx="351">
                  <c:v>9.6742189649814795E-4</c:v>
                </c:pt>
                <c:pt idx="352">
                  <c:v>9.6742189649814795E-4</c:v>
                </c:pt>
                <c:pt idx="353">
                  <c:v>9.7582372911867495E-4</c:v>
                </c:pt>
                <c:pt idx="354">
                  <c:v>9.6742189649814795E-4</c:v>
                </c:pt>
                <c:pt idx="355">
                  <c:v>9.6742189649814795E-4</c:v>
                </c:pt>
                <c:pt idx="356">
                  <c:v>9.5901000287162833E-4</c:v>
                </c:pt>
                <c:pt idx="357">
                  <c:v>9.5059803848478088E-4</c:v>
                </c:pt>
                <c:pt idx="358">
                  <c:v>9.3378388809096219E-4</c:v>
                </c:pt>
                <c:pt idx="359">
                  <c:v>9.253717114993665E-4</c:v>
                </c:pt>
                <c:pt idx="360">
                  <c:v>9.1696945497695803E-4</c:v>
                </c:pt>
                <c:pt idx="361">
                  <c:v>9.5059803848478088E-4</c:v>
                </c:pt>
                <c:pt idx="362">
                  <c:v>9.6742189649814795E-4</c:v>
                </c:pt>
                <c:pt idx="363">
                  <c:v>9.8423548131148001E-4</c:v>
                </c:pt>
                <c:pt idx="364">
                  <c:v>9.9264716274752697E-4</c:v>
                </c:pt>
                <c:pt idx="365">
                  <c:v>9.9264716274752697E-4</c:v>
                </c:pt>
                <c:pt idx="366">
                  <c:v>9.9264716274752697E-4</c:v>
                </c:pt>
                <c:pt idx="367">
                  <c:v>9.9264716274752697E-4</c:v>
                </c:pt>
                <c:pt idx="368">
                  <c:v>9.7582372911867495E-4</c:v>
                </c:pt>
                <c:pt idx="369">
                  <c:v>9.6742189649814795E-4</c:v>
                </c:pt>
                <c:pt idx="370">
                  <c:v>9.5059803848478088E-4</c:v>
                </c:pt>
                <c:pt idx="371">
                  <c:v>9.5059803848478088E-4</c:v>
                </c:pt>
                <c:pt idx="372">
                  <c:v>9.5059803848478088E-4</c:v>
                </c:pt>
                <c:pt idx="373">
                  <c:v>9.1696945497695803E-4</c:v>
                </c:pt>
                <c:pt idx="374">
                  <c:v>9.5059803848478088E-4</c:v>
                </c:pt>
                <c:pt idx="375">
                  <c:v>9.8423548131148001E-4</c:v>
                </c:pt>
                <c:pt idx="376">
                  <c:v>1.0178817825252495E-3</c:v>
                </c:pt>
                <c:pt idx="377">
                  <c:v>1.0515469306837156E-3</c:v>
                </c:pt>
                <c:pt idx="378">
                  <c:v>1.08511105399554E-3</c:v>
                </c:pt>
                <c:pt idx="379">
                  <c:v>1.1187739389850136E-3</c:v>
                </c:pt>
                <c:pt idx="380">
                  <c:v>1.1523358059947271E-3</c:v>
                </c:pt>
                <c:pt idx="381">
                  <c:v>1.1859964281190313E-3</c:v>
                </c:pt>
                <c:pt idx="382">
                  <c:v>1.2196559172442127E-3</c:v>
                </c:pt>
                <c:pt idx="383">
                  <c:v>1.2532143986941941E-3</c:v>
                </c:pt>
                <c:pt idx="384">
                  <c:v>1.2952607874523443E-3</c:v>
                </c:pt>
                <c:pt idx="385">
                  <c:v>1.3289165990575927E-3</c:v>
                </c:pt>
                <c:pt idx="386">
                  <c:v>1.3625712779873071E-3</c:v>
                </c:pt>
                <c:pt idx="387">
                  <c:v>1.3961249638379579E-3</c:v>
                </c:pt>
                <c:pt idx="388">
                  <c:v>1.4297773810060198E-3</c:v>
                </c:pt>
                <c:pt idx="389">
                  <c:v>1.4634286657267883E-3</c:v>
                </c:pt>
                <c:pt idx="390">
                  <c:v>1.4969789676677529E-3</c:v>
                </c:pt>
                <c:pt idx="391">
                  <c:v>1.5390151084705855E-3</c:v>
                </c:pt>
                <c:pt idx="392">
                  <c:v>1.5810494823105606E-3</c:v>
                </c:pt>
                <c:pt idx="393">
                  <c:v>1.6145958383358696E-3</c:v>
                </c:pt>
                <c:pt idx="394">
                  <c:v>1.6482409043574162E-3</c:v>
                </c:pt>
                <c:pt idx="395">
                  <c:v>1.6902706873066634E-3</c:v>
                </c:pt>
                <c:pt idx="396">
                  <c:v>1.723913207382303E-3</c:v>
                </c:pt>
                <c:pt idx="397">
                  <c:v>1.7574547712729208E-3</c:v>
                </c:pt>
                <c:pt idx="398">
                  <c:v>1.7910950312203858E-3</c:v>
                </c:pt>
                <c:pt idx="399">
                  <c:v>1.8331188105968931E-3</c:v>
                </c:pt>
                <c:pt idx="400">
                  <c:v>1.8666567118219902E-3</c:v>
                </c:pt>
                <c:pt idx="401">
                  <c:v>1.9002932984501413E-3</c:v>
                </c:pt>
                <c:pt idx="402">
                  <c:v>1.9339287536966096E-3</c:v>
                </c:pt>
                <c:pt idx="403">
                  <c:v>1.9674632741948895E-3</c:v>
                </c:pt>
                <c:pt idx="404">
                  <c:v>2.0010964702625133E-3</c:v>
                </c:pt>
                <c:pt idx="405">
                  <c:v>2.0347285351760818E-3</c:v>
                </c:pt>
                <c:pt idx="406">
                  <c:v>2.0767420776141242E-3</c:v>
                </c:pt>
                <c:pt idx="407">
                  <c:v>2.1186540666344044E-3</c:v>
                </c:pt>
                <c:pt idx="408">
                  <c:v>2.1522821781421188E-3</c:v>
                </c:pt>
                <c:pt idx="409">
                  <c:v>2.1859091588381984E-3</c:v>
                </c:pt>
                <c:pt idx="410">
                  <c:v>2.2194352305005788E-3</c:v>
                </c:pt>
                <c:pt idx="411">
                  <c:v>2.2614410136356424E-3</c:v>
                </c:pt>
                <c:pt idx="412">
                  <c:v>2.2950643239114891E-3</c:v>
                </c:pt>
                <c:pt idx="413">
                  <c:v>2.337066930374099E-3</c:v>
                </c:pt>
                <c:pt idx="414">
                  <c:v>2.3705879347781229E-3</c:v>
                </c:pt>
                <c:pt idx="415">
                  <c:v>2.4125873692386235E-3</c:v>
                </c:pt>
                <c:pt idx="416">
                  <c:v>2.4545850398204889E-3</c:v>
                </c:pt>
                <c:pt idx="417">
                  <c:v>2.4882018566910716E-3</c:v>
                </c:pt>
                <c:pt idx="418">
                  <c:v>2.5217177953684982E-3</c:v>
                </c:pt>
                <c:pt idx="419">
                  <c:v>2.5553323555632108E-3</c:v>
                </c:pt>
                <c:pt idx="420">
                  <c:v>2.5889457858574686E-3</c:v>
                </c:pt>
                <c:pt idx="421">
                  <c:v>2.6224583482339727E-3</c:v>
                </c:pt>
                <c:pt idx="422">
                  <c:v>2.6644472058336907E-3</c:v>
                </c:pt>
                <c:pt idx="423">
                  <c:v>2.6980569686650396E-3</c:v>
                </c:pt>
                <c:pt idx="424">
                  <c:v>2.7399429257758518E-3</c:v>
                </c:pt>
                <c:pt idx="425">
                  <c:v>2.773550151352373E-3</c:v>
                </c:pt>
                <c:pt idx="426">
                  <c:v>2.8071562475212391E-3</c:v>
                </c:pt>
                <c:pt idx="427">
                  <c:v>2.8406614980265562E-3</c:v>
                </c:pt>
                <c:pt idx="428">
                  <c:v>2.8742653389586229E-3</c:v>
                </c:pt>
                <c:pt idx="429">
                  <c:v>2.90786805071073E-3</c:v>
                </c:pt>
                <c:pt idx="430">
                  <c:v>2.9498449262443742E-3</c:v>
                </c:pt>
                <c:pt idx="431">
                  <c:v>2.9833453963506867E-3</c:v>
                </c:pt>
                <c:pt idx="432">
                  <c:v>3.0169444429785429E-3</c:v>
                </c:pt>
                <c:pt idx="433">
                  <c:v>3.0505423607481721E-3</c:v>
                </c:pt>
                <c:pt idx="434">
                  <c:v>3.0840394576696489E-3</c:v>
                </c:pt>
                <c:pt idx="435">
                  <c:v>3.1176351213002009E-3</c:v>
                </c:pt>
                <c:pt idx="436">
                  <c:v>3.1512296562998337E-3</c:v>
                </c:pt>
                <c:pt idx="437">
                  <c:v>3.1847233807152605E-3</c:v>
                </c:pt>
                <c:pt idx="438">
                  <c:v>3.2183156620296891E-3</c:v>
                </c:pt>
                <c:pt idx="439">
                  <c:v>3.2518071395979216E-3</c:v>
                </c:pt>
                <c:pt idx="440">
                  <c:v>3.2853971675292806E-3</c:v>
                </c:pt>
                <c:pt idx="441">
                  <c:v>3.3273581988936675E-3</c:v>
                </c:pt>
                <c:pt idx="442">
                  <c:v>3.3693174696040012E-3</c:v>
                </c:pt>
                <c:pt idx="443">
                  <c:v>3.4112749798075842E-3</c:v>
                </c:pt>
                <c:pt idx="444">
                  <c:v>3.4447599956150205E-3</c:v>
                </c:pt>
                <c:pt idx="445">
                  <c:v>3.4783435429884078E-3</c:v>
                </c:pt>
                <c:pt idx="446">
                  <c:v>3.5286669255394482E-3</c:v>
                </c:pt>
                <c:pt idx="447">
                  <c:v>3.5622476551860072E-3</c:v>
                </c:pt>
                <c:pt idx="448">
                  <c:v>3.5957276161372293E-3</c:v>
                </c:pt>
                <c:pt idx="449">
                  <c:v>3.6293060939501811E-3</c:v>
                </c:pt>
                <c:pt idx="450">
                  <c:v>3.6628834442870408E-3</c:v>
                </c:pt>
                <c:pt idx="451">
                  <c:v>3.7130979118826539E-3</c:v>
                </c:pt>
                <c:pt idx="452">
                  <c:v>3.746672448877387E-3</c:v>
                </c:pt>
                <c:pt idx="453">
                  <c:v>3.7802458586602104E-3</c:v>
                </c:pt>
                <c:pt idx="454">
                  <c:v>3.8137185219574879E-3</c:v>
                </c:pt>
                <c:pt idx="455">
                  <c:v>3.847289680888486E-3</c:v>
                </c:pt>
                <c:pt idx="456">
                  <c:v>3.8808597128346064E-3</c:v>
                </c:pt>
                <c:pt idx="457">
                  <c:v>3.9227957659379057E-3</c:v>
                </c:pt>
                <c:pt idx="458">
                  <c:v>3.964630456165472E-3</c:v>
                </c:pt>
                <c:pt idx="459">
                  <c:v>3.998196549275225E-3</c:v>
                </c:pt>
                <c:pt idx="460">
                  <c:v>4.0317615157399673E-3</c:v>
                </c:pt>
                <c:pt idx="461">
                  <c:v>4.0736912412273514E-3</c:v>
                </c:pt>
                <c:pt idx="462">
                  <c:v>4.1071540837317082E-3</c:v>
                </c:pt>
                <c:pt idx="463">
                  <c:v>4.1407153933010555E-3</c:v>
                </c:pt>
                <c:pt idx="464">
                  <c:v>4.1826405507271068E-3</c:v>
                </c:pt>
                <c:pt idx="465">
                  <c:v>4.2244643720680871E-3</c:v>
                </c:pt>
                <c:pt idx="466">
                  <c:v>4.2580217448477294E-3</c:v>
                </c:pt>
                <c:pt idx="467">
                  <c:v>4.2915779915676704E-3</c:v>
                </c:pt>
                <c:pt idx="468">
                  <c:v>4.3250335438782261E-3</c:v>
                </c:pt>
                <c:pt idx="469">
                  <c:v>4.3585875420467718E-3</c:v>
                </c:pt>
                <c:pt idx="470">
                  <c:v>4.4005035663348653E-3</c:v>
                </c:pt>
                <c:pt idx="471">
                  <c:v>4.4340550323206706E-3</c:v>
                </c:pt>
                <c:pt idx="472">
                  <c:v>4.4758683400888113E-3</c:v>
                </c:pt>
                <c:pt idx="473">
                  <c:v>4.5094172776136681E-3</c:v>
                </c:pt>
                <c:pt idx="474">
                  <c:v>4.5429650896448544E-3</c:v>
                </c:pt>
                <c:pt idx="475">
                  <c:v>4.5764122328588626E-3</c:v>
                </c:pt>
                <c:pt idx="476">
                  <c:v>4.609957797468864E-3</c:v>
                </c:pt>
                <c:pt idx="477">
                  <c:v>4.6518632868601259E-3</c:v>
                </c:pt>
                <c:pt idx="478">
                  <c:v>4.6854063205600711E-3</c:v>
                </c:pt>
                <c:pt idx="479">
                  <c:v>4.7188486999405624E-3</c:v>
                </c:pt>
                <c:pt idx="480">
                  <c:v>4.7523894868594721E-3</c:v>
                </c:pt>
                <c:pt idx="481">
                  <c:v>4.7942890081311609E-3</c:v>
                </c:pt>
                <c:pt idx="482">
                  <c:v>4.8277277464748337E-3</c:v>
                </c:pt>
                <c:pt idx="483">
                  <c:v>4.8696241112945373E-3</c:v>
                </c:pt>
                <c:pt idx="484">
                  <c:v>4.9031598415532974E-3</c:v>
                </c:pt>
                <c:pt idx="485">
                  <c:v>4.9365949396526793E-3</c:v>
                </c:pt>
                <c:pt idx="486">
                  <c:v>4.970128424108663E-3</c:v>
                </c:pt>
                <c:pt idx="487">
                  <c:v>5.0120188234075626E-3</c:v>
                </c:pt>
                <c:pt idx="488">
                  <c:v>5.045549778775694E-3</c:v>
                </c:pt>
                <c:pt idx="489">
                  <c:v>5.0789801164720589E-3</c:v>
                </c:pt>
                <c:pt idx="490">
                  <c:v>5.112508826676871E-3</c:v>
                </c:pt>
                <c:pt idx="491">
                  <c:v>5.1460364127449663E-3</c:v>
                </c:pt>
                <c:pt idx="492">
                  <c:v>5.1794633913641421E-3</c:v>
                </c:pt>
                <c:pt idx="493">
                  <c:v>5.2213450226388453E-3</c:v>
                </c:pt>
                <c:pt idx="494">
                  <c:v>5.2548689599519601E-3</c:v>
                </c:pt>
                <c:pt idx="495">
                  <c:v>5.2882923008866559E-3</c:v>
                </c:pt>
                <c:pt idx="496">
                  <c:v>5.3218139939759301E-3</c:v>
                </c:pt>
                <c:pt idx="497">
                  <c:v>5.3553345633989636E-3</c:v>
                </c:pt>
                <c:pt idx="498">
                  <c:v>5.3971093679661885E-3</c:v>
                </c:pt>
                <c:pt idx="499">
                  <c:v>5.4389818850550595E-3</c:v>
                </c:pt>
                <c:pt idx="500">
                  <c:v>5.4892067007892018E-3</c:v>
                </c:pt>
                <c:pt idx="501">
                  <c:v>5.5394289941176952E-3</c:v>
                </c:pt>
                <c:pt idx="502">
                  <c:v>5.5896487652941093E-3</c:v>
                </c:pt>
                <c:pt idx="503">
                  <c:v>5.631513221218601E-3</c:v>
                </c:pt>
                <c:pt idx="504">
                  <c:v>5.6817283682752155E-3</c:v>
                </c:pt>
                <c:pt idx="505">
                  <c:v>5.7235889695955982E-3</c:v>
                </c:pt>
                <c:pt idx="506">
                  <c:v>5.7654478186791661E-3</c:v>
                </c:pt>
                <c:pt idx="507">
                  <c:v>5.8072054947153392E-3</c:v>
                </c:pt>
                <c:pt idx="508">
                  <c:v>5.8574118203550199E-3</c:v>
                </c:pt>
                <c:pt idx="509">
                  <c:v>5.8992650682603079E-3</c:v>
                </c:pt>
                <c:pt idx="510">
                  <c:v>5.9494667722558119E-3</c:v>
                </c:pt>
                <c:pt idx="511">
                  <c:v>5.9913161676203204E-3</c:v>
                </c:pt>
                <c:pt idx="512">
                  <c:v>6.0415132508224402E-3</c:v>
                </c:pt>
                <c:pt idx="513">
                  <c:v>6.0833587943551265E-3</c:v>
                </c:pt>
                <c:pt idx="514">
                  <c:v>6.1252025869115694E-3</c:v>
                </c:pt>
                <c:pt idx="515">
                  <c:v>6.1753929500247108E-3</c:v>
                </c:pt>
                <c:pt idx="516">
                  <c:v>6.2172328917808042E-3</c:v>
                </c:pt>
                <c:pt idx="517">
                  <c:v>6.2674186361877417E-3</c:v>
                </c:pt>
                <c:pt idx="518">
                  <c:v>6.317601862112129E-3</c:v>
                </c:pt>
                <c:pt idx="519">
                  <c:v>6.3593364883240914E-3</c:v>
                </c:pt>
                <c:pt idx="520">
                  <c:v>6.4011687347620026E-3</c:v>
                </c:pt>
                <c:pt idx="521">
                  <c:v>6.4513452492924207E-3</c:v>
                </c:pt>
                <c:pt idx="522">
                  <c:v>6.5098647758292721E-3</c:v>
                </c:pt>
                <c:pt idx="523">
                  <c:v>6.5600358368041959E-3</c:v>
                </c:pt>
                <c:pt idx="524">
                  <c:v>6.6102043807702605E-3</c:v>
                </c:pt>
                <c:pt idx="525">
                  <c:v>6.6687146119564786E-3</c:v>
                </c:pt>
                <c:pt idx="526">
                  <c:v>6.7188777040994166E-3</c:v>
                </c:pt>
                <c:pt idx="527">
                  <c:v>6.7690382800327615E-3</c:v>
                </c:pt>
                <c:pt idx="528">
                  <c:v>6.8276385383875312E-3</c:v>
                </c:pt>
                <c:pt idx="529">
                  <c:v>6.886136049205769E-3</c:v>
                </c:pt>
                <c:pt idx="530">
                  <c:v>6.9446301382656188E-3</c:v>
                </c:pt>
                <c:pt idx="531">
                  <c:v>6.9947793918890729E-3</c:v>
                </c:pt>
                <c:pt idx="532">
                  <c:v>7.0449261306907828E-3</c:v>
                </c:pt>
                <c:pt idx="533">
                  <c:v>7.0950703549231778E-3</c:v>
                </c:pt>
                <c:pt idx="534">
                  <c:v>7.1535522241953312E-3</c:v>
                </c:pt>
                <c:pt idx="535">
                  <c:v>7.2036910018889091E-3</c:v>
                </c:pt>
                <c:pt idx="536">
                  <c:v>7.262166519352845E-3</c:v>
                </c:pt>
                <c:pt idx="537">
                  <c:v>7.3122998516908771E-3</c:v>
                </c:pt>
                <c:pt idx="538">
                  <c:v>7.3624306708036736E-3</c:v>
                </c:pt>
                <c:pt idx="539">
                  <c:v>7.4125589769434216E-3</c:v>
                </c:pt>
                <c:pt idx="540">
                  <c:v>7.4626847703620509E-3</c:v>
                </c:pt>
                <c:pt idx="541">
                  <c:v>7.5128080513116738E-3</c:v>
                </c:pt>
                <c:pt idx="542">
                  <c:v>7.5796021030929573E-3</c:v>
                </c:pt>
                <c:pt idx="543">
                  <c:v>7.6380556437343127E-3</c:v>
                </c:pt>
                <c:pt idx="544">
                  <c:v>7.6966050010577516E-3</c:v>
                </c:pt>
                <c:pt idx="545">
                  <c:v>7.7550517030653956E-3</c:v>
                </c:pt>
                <c:pt idx="546">
                  <c:v>7.8134949892557058E-3</c:v>
                </c:pt>
                <c:pt idx="547">
                  <c:v>7.8719348600279244E-3</c:v>
                </c:pt>
                <c:pt idx="548">
                  <c:v>7.9303713157812174E-3</c:v>
                </c:pt>
                <c:pt idx="549">
                  <c:v>7.9971374835733199E-3</c:v>
                </c:pt>
                <c:pt idx="550">
                  <c:v>8.0556658212751556E-3</c:v>
                </c:pt>
                <c:pt idx="551">
                  <c:v>8.1140915417421359E-3</c:v>
                </c:pt>
                <c:pt idx="552">
                  <c:v>8.172513848843729E-3</c:v>
                </c:pt>
                <c:pt idx="553">
                  <c:v>8.2309327429789698E-3</c:v>
                </c:pt>
                <c:pt idx="554">
                  <c:v>8.2893482245461544E-3</c:v>
                </c:pt>
                <c:pt idx="555">
                  <c:v>8.3477602939439552E-3</c:v>
                </c:pt>
                <c:pt idx="556">
                  <c:v>8.4062681144731824E-3</c:v>
                </c:pt>
                <c:pt idx="557">
                  <c:v>8.4730025170788054E-3</c:v>
                </c:pt>
                <c:pt idx="558">
                  <c:v>8.5314038601480135E-3</c:v>
                </c:pt>
                <c:pt idx="559">
                  <c:v>8.5981299126954638E-3</c:v>
                </c:pt>
                <c:pt idx="560">
                  <c:v>8.6649506504274908E-3</c:v>
                </c:pt>
                <c:pt idx="561">
                  <c:v>8.7399947314252702E-3</c:v>
                </c:pt>
                <c:pt idx="562">
                  <c:v>8.8151323035969998E-3</c:v>
                </c:pt>
                <c:pt idx="563">
                  <c:v>8.8901651156196634E-3</c:v>
                </c:pt>
                <c:pt idx="564">
                  <c:v>8.9651922981418396E-3</c:v>
                </c:pt>
                <c:pt idx="565">
                  <c:v>9.0403129520559497E-3</c:v>
                </c:pt>
                <c:pt idx="566">
                  <c:v>9.1153288706771664E-3</c:v>
                </c:pt>
                <c:pt idx="567">
                  <c:v>9.1904382475038876E-3</c:v>
                </c:pt>
                <c:pt idx="568">
                  <c:v>9.2654429056057558E-3</c:v>
                </c:pt>
                <c:pt idx="569">
                  <c:v>9.3322190693536627E-3</c:v>
                </c:pt>
                <c:pt idx="570">
                  <c:v>9.3988917098343505E-3</c:v>
                </c:pt>
                <c:pt idx="571">
                  <c:v>9.4738807351711675E-3</c:v>
                </c:pt>
                <c:pt idx="572">
                  <c:v>9.5406429821557077E-3</c:v>
                </c:pt>
                <c:pt idx="573">
                  <c:v>9.6073017283749285E-3</c:v>
                </c:pt>
                <c:pt idx="574">
                  <c:v>9.6739560315018715E-3</c:v>
                </c:pt>
                <c:pt idx="575">
                  <c:v>9.7490234634821059E-3</c:v>
                </c:pt>
                <c:pt idx="576">
                  <c:v>9.8239862383598924E-3</c:v>
                </c:pt>
                <c:pt idx="577">
                  <c:v>9.9073596328887008E-3</c:v>
                </c:pt>
                <c:pt idx="578">
                  <c:v>9.9820135195839797E-3</c:v>
                </c:pt>
                <c:pt idx="579">
                  <c:v>1.0057255829558357E-2</c:v>
                </c:pt>
                <c:pt idx="580">
                  <c:v>1.0132492478553468E-2</c:v>
                </c:pt>
                <c:pt idx="581">
                  <c:v>1.0207723467421072E-2</c:v>
                </c:pt>
                <c:pt idx="582">
                  <c:v>1.0281959026783034E-2</c:v>
                </c:pt>
                <c:pt idx="583">
                  <c:v>1.0357178772397573E-2</c:v>
                </c:pt>
                <c:pt idx="584">
                  <c:v>1.0432392860427542E-2</c:v>
                </c:pt>
                <c:pt idx="585">
                  <c:v>1.0515517639675405E-2</c:v>
                </c:pt>
                <c:pt idx="586">
                  <c:v>1.0590719819782431E-2</c:v>
                </c:pt>
                <c:pt idx="587">
                  <c:v>1.0664926953694391E-2</c:v>
                </c:pt>
                <c:pt idx="588">
                  <c:v>1.0749021715679211E-2</c:v>
                </c:pt>
                <c:pt idx="589">
                  <c:v>1.0832120180482867E-2</c:v>
                </c:pt>
                <c:pt idx="590">
                  <c:v>1.0915211740505443E-2</c:v>
                </c:pt>
                <c:pt idx="591">
                  <c:v>1.099829639689452E-2</c:v>
                </c:pt>
                <c:pt idx="592">
                  <c:v>1.1081374150796519E-2</c:v>
                </c:pt>
                <c:pt idx="593">
                  <c:v>1.1164445003358886E-2</c:v>
                </c:pt>
                <c:pt idx="594">
                  <c:v>1.1248497770746962E-2</c:v>
                </c:pt>
                <c:pt idx="595">
                  <c:v>1.133155474194425E-2</c:v>
                </c:pt>
                <c:pt idx="596">
                  <c:v>1.1414604815253988E-2</c:v>
                </c:pt>
                <c:pt idx="597">
                  <c:v>1.1497647991822039E-2</c:v>
                </c:pt>
                <c:pt idx="598">
                  <c:v>1.1580684272793325E-2</c:v>
                </c:pt>
                <c:pt idx="599">
                  <c:v>1.1663713659312919E-2</c:v>
                </c:pt>
                <c:pt idx="600">
                  <c:v>1.1747724474025195E-2</c:v>
                </c:pt>
                <c:pt idx="601">
                  <c:v>1.1830739993033489E-2</c:v>
                </c:pt>
                <c:pt idx="602">
                  <c:v>1.1921653845303765E-2</c:v>
                </c:pt>
                <c:pt idx="603">
                  <c:v>1.2013547491812191E-2</c:v>
                </c:pt>
                <c:pt idx="604">
                  <c:v>1.2105432694654044E-2</c:v>
                </c:pt>
                <c:pt idx="605">
                  <c:v>1.2196321578117243E-2</c:v>
                </c:pt>
                <c:pt idx="606">
                  <c:v>1.2288189989031117E-2</c:v>
                </c:pt>
                <c:pt idx="607">
                  <c:v>1.2379062264160058E-2</c:v>
                </c:pt>
                <c:pt idx="608">
                  <c:v>1.2470913889282471E-2</c:v>
                </c:pt>
                <c:pt idx="609">
                  <c:v>1.2561769562145803E-2</c:v>
                </c:pt>
                <c:pt idx="610">
                  <c:v>1.2653604407609464E-2</c:v>
                </c:pt>
                <c:pt idx="611">
                  <c:v>1.2745430820208709E-2</c:v>
                </c:pt>
                <c:pt idx="612">
                  <c:v>1.283626155620721E-2</c:v>
                </c:pt>
                <c:pt idx="613">
                  <c:v>1.2928071198357358E-2</c:v>
                </c:pt>
                <c:pt idx="614">
                  <c:v>1.3027768897249149E-2</c:v>
                </c:pt>
                <c:pt idx="615">
                  <c:v>1.3127456657500846E-2</c:v>
                </c:pt>
                <c:pt idx="616">
                  <c:v>1.3235029329606044E-2</c:v>
                </c:pt>
                <c:pt idx="617">
                  <c:v>1.3343577176616796E-2</c:v>
                </c:pt>
                <c:pt idx="618">
                  <c:v>1.3451126603822562E-2</c:v>
                </c:pt>
                <c:pt idx="619">
                  <c:v>1.3550772171527017E-2</c:v>
                </c:pt>
                <c:pt idx="620">
                  <c:v>1.3658299318535801E-2</c:v>
                </c:pt>
                <c:pt idx="621">
                  <c:v>1.3766801232714704E-2</c:v>
                </c:pt>
                <c:pt idx="622">
                  <c:v>1.3866415351372305E-2</c:v>
                </c:pt>
                <c:pt idx="623">
                  <c:v>1.396601954804585E-2</c:v>
                </c:pt>
                <c:pt idx="624">
                  <c:v>1.4073502056357108E-2</c:v>
                </c:pt>
                <c:pt idx="625">
                  <c:v>1.4181958932037586E-2</c:v>
                </c:pt>
                <c:pt idx="626">
                  <c:v>1.4289418234395061E-2</c:v>
                </c:pt>
                <c:pt idx="627">
                  <c:v>1.4396865990491616E-2</c:v>
                </c:pt>
                <c:pt idx="628">
                  <c:v>1.4505287802700691E-2</c:v>
                </c:pt>
                <c:pt idx="629">
                  <c:v>1.4612712367845299E-2</c:v>
                </c:pt>
                <c:pt idx="630">
                  <c:v>1.4721110781393116E-2</c:v>
                </c:pt>
                <c:pt idx="631">
                  <c:v>1.482851216559466E-2</c:v>
                </c:pt>
                <c:pt idx="632">
                  <c:v>1.4936887190577782E-2</c:v>
                </c:pt>
                <c:pt idx="633">
                  <c:v>1.5044265403838446E-2</c:v>
                </c:pt>
                <c:pt idx="634">
                  <c:v>1.5160496712152735E-2</c:v>
                </c:pt>
                <c:pt idx="635">
                  <c:v>1.5276714512319827E-2</c:v>
                </c:pt>
                <c:pt idx="636">
                  <c:v>1.5400796576022903E-2</c:v>
                </c:pt>
                <c:pt idx="637">
                  <c:v>1.5516986454045993E-2</c:v>
                </c:pt>
                <c:pt idx="638">
                  <c:v>1.5641038709740981E-2</c:v>
                </c:pt>
                <c:pt idx="639">
                  <c:v>1.5757200679033394E-2</c:v>
                </c:pt>
                <c:pt idx="640">
                  <c:v>1.5881223141038302E-2</c:v>
                </c:pt>
                <c:pt idx="641">
                  <c:v>1.5997357215004573E-2</c:v>
                </c:pt>
                <c:pt idx="642">
                  <c:v>1.6121349897627098E-2</c:v>
                </c:pt>
                <c:pt idx="643">
                  <c:v>1.6245327207970089E-2</c:v>
                </c:pt>
                <c:pt idx="644">
                  <c:v>1.6370272913320775E-2</c:v>
                </c:pt>
                <c:pt idx="645">
                  <c:v>1.6494219368610907E-2</c:v>
                </c:pt>
                <c:pt idx="646">
                  <c:v>1.6618150463081158E-2</c:v>
                </c:pt>
                <c:pt idx="647">
                  <c:v>1.6742066200538207E-2</c:v>
                </c:pt>
                <c:pt idx="648">
                  <c:v>1.6866949859772048E-2</c:v>
                </c:pt>
                <c:pt idx="649">
                  <c:v>1.6990834772812921E-2</c:v>
                </c:pt>
                <c:pt idx="650">
                  <c:v>1.7114704340283178E-2</c:v>
                </c:pt>
                <c:pt idx="651">
                  <c:v>1.724740470943386E-2</c:v>
                </c:pt>
                <c:pt idx="652">
                  <c:v>1.7379104700975343E-2</c:v>
                </c:pt>
                <c:pt idx="653">
                  <c:v>1.7511769991065684E-2</c:v>
                </c:pt>
                <c:pt idx="654">
                  <c:v>1.7603151397960891E-2</c:v>
                </c:pt>
                <c:pt idx="655">
                  <c:v>1.7693541993470466E-2</c:v>
                </c:pt>
                <c:pt idx="656">
                  <c:v>1.7693541993470466E-2</c:v>
                </c:pt>
                <c:pt idx="657">
                  <c:v>1.7676839998809649E-2</c:v>
                </c:pt>
                <c:pt idx="658">
                  <c:v>1.7652277735189556E-2</c:v>
                </c:pt>
                <c:pt idx="659">
                  <c:v>1.7652277735189556E-2</c:v>
                </c:pt>
                <c:pt idx="660">
                  <c:v>1.7661120219593828E-2</c:v>
                </c:pt>
                <c:pt idx="661">
                  <c:v>1.7661120219593828E-2</c:v>
                </c:pt>
                <c:pt idx="662">
                  <c:v>1.7652277735189556E-2</c:v>
                </c:pt>
                <c:pt idx="663">
                  <c:v>1.7644417683411417E-2</c:v>
                </c:pt>
                <c:pt idx="664">
                  <c:v>1.7652277735189556E-2</c:v>
                </c:pt>
                <c:pt idx="665">
                  <c:v>1.7652277735189556E-2</c:v>
                </c:pt>
                <c:pt idx="666">
                  <c:v>1.7652277735189556E-2</c:v>
                </c:pt>
                <c:pt idx="667">
                  <c:v>1.7661120219593828E-2</c:v>
                </c:pt>
                <c:pt idx="668">
                  <c:v>1.766898014009078E-2</c:v>
                </c:pt>
                <c:pt idx="669">
                  <c:v>1.7685682266026116E-2</c:v>
                </c:pt>
                <c:pt idx="670">
                  <c:v>1.7676839998809649E-2</c:v>
                </c:pt>
                <c:pt idx="671">
                  <c:v>1.7685682266026116E-2</c:v>
                </c:pt>
                <c:pt idx="672">
                  <c:v>1.77023841130051E-2</c:v>
                </c:pt>
                <c:pt idx="673">
                  <c:v>1.7743646303777946E-2</c:v>
                </c:pt>
                <c:pt idx="674">
                  <c:v>1.7809465798258692E-2</c:v>
                </c:pt>
                <c:pt idx="675">
                  <c:v>1.7925376166276246E-2</c:v>
                </c:pt>
                <c:pt idx="676">
                  <c:v>1.8057969009698124E-2</c:v>
                </c:pt>
                <c:pt idx="677">
                  <c:v>1.8189562300201557E-2</c:v>
                </c:pt>
                <c:pt idx="678">
                  <c:v>1.8329974848208117E-2</c:v>
                </c:pt>
                <c:pt idx="679">
                  <c:v>1.8470367683298947E-2</c:v>
                </c:pt>
                <c:pt idx="680">
                  <c:v>1.8610740811008372E-2</c:v>
                </c:pt>
                <c:pt idx="681">
                  <c:v>1.8751094236868177E-2</c:v>
                </c:pt>
                <c:pt idx="682">
                  <c:v>1.8892409251823804E-2</c:v>
                </c:pt>
                <c:pt idx="683">
                  <c:v>1.9040572300132556E-2</c:v>
                </c:pt>
                <c:pt idx="684">
                  <c:v>1.9180865414864901E-2</c:v>
                </c:pt>
                <c:pt idx="685">
                  <c:v>1.9321138850200061E-2</c:v>
                </c:pt>
                <c:pt idx="686">
                  <c:v>1.9470219113524301E-2</c:v>
                </c:pt>
                <c:pt idx="687">
                  <c:v>1.9618296582827328E-2</c:v>
                </c:pt>
                <c:pt idx="688">
                  <c:v>1.97673325556805E-2</c:v>
                </c:pt>
                <c:pt idx="689">
                  <c:v>1.9915366038967926E-2</c:v>
                </c:pt>
                <c:pt idx="690">
                  <c:v>2.0064357747659075E-2</c:v>
                </c:pt>
                <c:pt idx="691">
                  <c:v>2.0212347271054993E-2</c:v>
                </c:pt>
                <c:pt idx="692">
                  <c:v>2.0361294741869075E-2</c:v>
                </c:pt>
                <c:pt idx="693">
                  <c:v>2.0518057589395258E-2</c:v>
                </c:pt>
                <c:pt idx="694">
                  <c:v>2.0682632135178458E-2</c:v>
                </c:pt>
                <c:pt idx="695">
                  <c:v>2.0839344620978948E-2</c:v>
                </c:pt>
                <c:pt idx="696">
                  <c:v>2.0996032551824029E-2</c:v>
                </c:pt>
                <c:pt idx="697">
                  <c:v>2.115269593540765E-2</c:v>
                </c:pt>
                <c:pt idx="698">
                  <c:v>2.1317166077594901E-2</c:v>
                </c:pt>
                <c:pt idx="699">
                  <c:v>2.1481609173802457E-2</c:v>
                </c:pt>
                <c:pt idx="700">
                  <c:v>2.1647003819013935E-2</c:v>
                </c:pt>
                <c:pt idx="701">
                  <c:v>2.1811392689083615E-2</c:v>
                </c:pt>
                <c:pt idx="702">
                  <c:v>2.1975754539894077E-2</c:v>
                </c:pt>
                <c:pt idx="703">
                  <c:v>2.2141067483051328E-2</c:v>
                </c:pt>
                <c:pt idx="704">
                  <c:v>2.2305375161283988E-2</c:v>
                </c:pt>
                <c:pt idx="705">
                  <c:v>2.2469655846938552E-2</c:v>
                </c:pt>
                <c:pt idx="706">
                  <c:v>2.2642708093016706E-2</c:v>
                </c:pt>
                <c:pt idx="707">
                  <c:v>2.2806933375281377E-2</c:v>
                </c:pt>
                <c:pt idx="708">
                  <c:v>2.2979927269614866E-2</c:v>
                </c:pt>
                <c:pt idx="709">
                  <c:v>2.3144097185846237E-2</c:v>
                </c:pt>
                <c:pt idx="710">
                  <c:v>2.3317032767773214E-2</c:v>
                </c:pt>
                <c:pt idx="711">
                  <c:v>2.3489938448155664E-2</c:v>
                </c:pt>
                <c:pt idx="712">
                  <c:v>2.3654024664109617E-2</c:v>
                </c:pt>
                <c:pt idx="713">
                  <c:v>2.3834683698993182E-2</c:v>
                </c:pt>
                <c:pt idx="714">
                  <c:v>2.4007499905482566E-2</c:v>
                </c:pt>
                <c:pt idx="715">
                  <c:v>2.4180286251691205E-2</c:v>
                </c:pt>
                <c:pt idx="716">
                  <c:v>2.4353042747935785E-2</c:v>
                </c:pt>
                <c:pt idx="717">
                  <c:v>2.4524793631509001E-2</c:v>
                </c:pt>
                <c:pt idx="718">
                  <c:v>2.4697490627254293E-2</c:v>
                </c:pt>
                <c:pt idx="719">
                  <c:v>2.4870157803897057E-2</c:v>
                </c:pt>
                <c:pt idx="720">
                  <c:v>2.5042795171732645E-2</c:v>
                </c:pt>
                <c:pt idx="721">
                  <c:v>2.5214427640726383E-2</c:v>
                </c:pt>
                <c:pt idx="722">
                  <c:v>2.5395779944397689E-2</c:v>
                </c:pt>
                <c:pt idx="723">
                  <c:v>2.5559553761424755E-2</c:v>
                </c:pt>
                <c:pt idx="724">
                  <c:v>2.5739868904047825E-2</c:v>
                </c:pt>
                <c:pt idx="725">
                  <c:v>2.5920151538981993E-2</c:v>
                </c:pt>
                <c:pt idx="726">
                  <c:v>2.6092607749416349E-2</c:v>
                </c:pt>
                <c:pt idx="727">
                  <c:v>2.6265034223834059E-2</c:v>
                </c:pt>
                <c:pt idx="728">
                  <c:v>2.6436457063035487E-2</c:v>
                </c:pt>
                <c:pt idx="729">
                  <c:v>2.6608824264029104E-2</c:v>
                </c:pt>
                <c:pt idx="730">
                  <c:v>2.6781161759690676E-2</c:v>
                </c:pt>
                <c:pt idx="731">
                  <c:v>2.6944708863081295E-2</c:v>
                </c:pt>
                <c:pt idx="732">
                  <c:v>2.7116988487937699E-2</c:v>
                </c:pt>
                <c:pt idx="733">
                  <c:v>2.7289238437637312E-2</c:v>
                </c:pt>
                <c:pt idx="734">
                  <c:v>2.7460485809749371E-2</c:v>
                </c:pt>
                <c:pt idx="735">
                  <c:v>2.7632676607306429E-2</c:v>
                </c:pt>
                <c:pt idx="736">
                  <c:v>2.7812618355298552E-2</c:v>
                </c:pt>
                <c:pt idx="737">
                  <c:v>2.7984748534763126E-2</c:v>
                </c:pt>
                <c:pt idx="738">
                  <c:v>2.8156849090528294E-2</c:v>
                </c:pt>
                <c:pt idx="739">
                  <c:v>2.8328920032788595E-2</c:v>
                </c:pt>
                <c:pt idx="740">
                  <c:v>2.8499989469901302E-2</c:v>
                </c:pt>
                <c:pt idx="741">
                  <c:v>2.8679775233782529E-2</c:v>
                </c:pt>
                <c:pt idx="742">
                  <c:v>2.8860500233011527E-2</c:v>
                </c:pt>
                <c:pt idx="743">
                  <c:v>2.9031478764936149E-2</c:v>
                </c:pt>
                <c:pt idx="744">
                  <c:v>2.9203399287570705E-2</c:v>
                </c:pt>
                <c:pt idx="745">
                  <c:v>2.9375290258619392E-2</c:v>
                </c:pt>
                <c:pt idx="746">
                  <c:v>2.9562685729149208E-2</c:v>
                </c:pt>
                <c:pt idx="747">
                  <c:v>2.9734514958500543E-2</c:v>
                </c:pt>
                <c:pt idx="748">
                  <c:v>2.9906314667639967E-2</c:v>
                </c:pt>
                <c:pt idx="749">
                  <c:v>3.0078084866709296E-2</c:v>
                </c:pt>
                <c:pt idx="750">
                  <c:v>3.0257587160697031E-2</c:v>
                </c:pt>
                <c:pt idx="751">
                  <c:v>3.0437057239393633E-2</c:v>
                </c:pt>
                <c:pt idx="752">
                  <c:v>3.0608736304717356E-2</c:v>
                </c:pt>
                <c:pt idx="753">
                  <c:v>3.0780385901398467E-2</c:v>
                </c:pt>
                <c:pt idx="754">
                  <c:v>3.0959762186298565E-2</c:v>
                </c:pt>
                <c:pt idx="755">
                  <c:v>3.1130382196561862E-2</c:v>
                </c:pt>
                <c:pt idx="756">
                  <c:v>3.1310664891946914E-2</c:v>
                </c:pt>
                <c:pt idx="757">
                  <c:v>3.1481225046794813E-2</c:v>
                </c:pt>
                <c:pt idx="758">
                  <c:v>3.1652724959285214E-2</c:v>
                </c:pt>
                <c:pt idx="759">
                  <c:v>3.1824195464598672E-2</c:v>
                </c:pt>
                <c:pt idx="760">
                  <c:v>3.2003384629267329E-2</c:v>
                </c:pt>
                <c:pt idx="761">
                  <c:v>3.2182541690931668E-2</c:v>
                </c:pt>
                <c:pt idx="762">
                  <c:v>3.2353921380146797E-2</c:v>
                </c:pt>
                <c:pt idx="763">
                  <c:v>3.2533015657304744E-2</c:v>
                </c:pt>
                <c:pt idx="764">
                  <c:v>3.2704335298068765E-2</c:v>
                </c:pt>
                <c:pt idx="765">
                  <c:v>3.2875625593440844E-2</c:v>
                </c:pt>
                <c:pt idx="766">
                  <c:v>3.3054626469087821E-2</c:v>
                </c:pt>
                <c:pt idx="767">
                  <c:v>3.3224889458098247E-2</c:v>
                </c:pt>
                <c:pt idx="768">
                  <c:v>3.3396090618428534E-2</c:v>
                </c:pt>
                <c:pt idx="769">
                  <c:v>3.3567262473938472E-2</c:v>
                </c:pt>
                <c:pt idx="770">
                  <c:v>3.374613959985024E-2</c:v>
                </c:pt>
                <c:pt idx="771">
                  <c:v>3.3917251552437695E-2</c:v>
                </c:pt>
                <c:pt idx="772">
                  <c:v>3.4096066089859295E-2</c:v>
                </c:pt>
                <c:pt idx="773">
                  <c:v>3.4274848658358746E-2</c:v>
                </c:pt>
                <c:pt idx="774">
                  <c:v>3.4445870174151696E-2</c:v>
                </c:pt>
                <c:pt idx="775">
                  <c:v>3.4624590220302551E-2</c:v>
                </c:pt>
                <c:pt idx="776">
                  <c:v>3.4803278331305872E-2</c:v>
                </c:pt>
                <c:pt idx="777">
                  <c:v>3.497420950585009E-2</c:v>
                </c:pt>
                <c:pt idx="778">
                  <c:v>3.5152835160541386E-2</c:v>
                </c:pt>
                <c:pt idx="779">
                  <c:v>3.532370660047187E-2</c:v>
                </c:pt>
                <c:pt idx="780">
                  <c:v>3.5502269842496645E-2</c:v>
                </c:pt>
                <c:pt idx="781">
                  <c:v>3.5680801205382154E-2</c:v>
                </c:pt>
                <c:pt idx="782">
                  <c:v>3.5851582462506165E-2</c:v>
                </c:pt>
                <c:pt idx="783">
                  <c:v>3.6030051478588079E-2</c:v>
                </c:pt>
                <c:pt idx="784">
                  <c:v>3.6200773105815952E-2</c:v>
                </c:pt>
                <c:pt idx="785">
                  <c:v>3.6379179818624617E-2</c:v>
                </c:pt>
                <c:pt idx="786">
                  <c:v>3.6557554708155721E-2</c:v>
                </c:pt>
                <c:pt idx="787">
                  <c:v>3.6735897785759974E-2</c:v>
                </c:pt>
                <c:pt idx="788">
                  <c:v>3.690649896255066E-2</c:v>
                </c:pt>
                <c:pt idx="789">
                  <c:v>3.7084779824764984E-2</c:v>
                </c:pt>
                <c:pt idx="790">
                  <c:v>3.7263028908579077E-2</c:v>
                </c:pt>
                <c:pt idx="791">
                  <c:v>3.744220947586635E-2</c:v>
                </c:pt>
                <c:pt idx="792">
                  <c:v>3.7611727121518265E-2</c:v>
                </c:pt>
                <c:pt idx="793">
                  <c:v>3.7782178958934577E-2</c:v>
                </c:pt>
                <c:pt idx="794">
                  <c:v>3.7960303786395672E-2</c:v>
                </c:pt>
                <c:pt idx="795">
                  <c:v>3.8130696223694228E-2</c:v>
                </c:pt>
                <c:pt idx="796">
                  <c:v>3.831742069207205E-2</c:v>
                </c:pt>
                <c:pt idx="797">
                  <c:v>3.8495450213686042E-2</c:v>
                </c:pt>
                <c:pt idx="798">
                  <c:v>3.8664789425547436E-2</c:v>
                </c:pt>
                <c:pt idx="799">
                  <c:v>3.884371902300035E-2</c:v>
                </c:pt>
                <c:pt idx="800">
                  <c:v>3.9012999274554878E-2</c:v>
                </c:pt>
                <c:pt idx="801">
                  <c:v>3.9199559083381755E-2</c:v>
                </c:pt>
                <c:pt idx="802">
                  <c:v>3.9369740509691574E-2</c:v>
                </c:pt>
                <c:pt idx="803">
                  <c:v>3.9547582802499481E-2</c:v>
                </c:pt>
                <c:pt idx="804">
                  <c:v>3.9725393473049764E-2</c:v>
                </c:pt>
                <c:pt idx="805">
                  <c:v>3.9903172532586385E-2</c:v>
                </c:pt>
                <c:pt idx="806">
                  <c:v>4.0080919992346482E-2</c:v>
                </c:pt>
                <c:pt idx="807">
                  <c:v>4.0258635863562035E-2</c:v>
                </c:pt>
                <c:pt idx="808">
                  <c:v>4.0437280527315982E-2</c:v>
                </c:pt>
                <c:pt idx="809">
                  <c:v>4.0614933084515484E-2</c:v>
                </c:pt>
                <c:pt idx="810">
                  <c:v>4.079255408688983E-2</c:v>
                </c:pt>
                <c:pt idx="811">
                  <c:v>4.0970143545646417E-2</c:v>
                </c:pt>
                <c:pt idx="812">
                  <c:v>4.1140023943536587E-2</c:v>
                </c:pt>
                <c:pt idx="813">
                  <c:v>4.1325227877106484E-2</c:v>
                </c:pt>
                <c:pt idx="814">
                  <c:v>4.1503682118458986E-2</c:v>
                </c:pt>
                <c:pt idx="815">
                  <c:v>4.1681145344467423E-2</c:v>
                </c:pt>
                <c:pt idx="816">
                  <c:v>4.1858577082867082E-2</c:v>
                </c:pt>
                <c:pt idx="817">
                  <c:v>4.203597734483E-2</c:v>
                </c:pt>
                <c:pt idx="818">
                  <c:v>4.2205676790262624E-2</c:v>
                </c:pt>
                <c:pt idx="819">
                  <c:v>4.2390683484102319E-2</c:v>
                </c:pt>
                <c:pt idx="820">
                  <c:v>4.2568947708573952E-2</c:v>
                </c:pt>
                <c:pt idx="821">
                  <c:v>4.274622200651703E-2</c:v>
                </c:pt>
                <c:pt idx="822">
                  <c:v>4.2923464883853173E-2</c:v>
                </c:pt>
                <c:pt idx="823">
                  <c:v>4.3100676351718978E-2</c:v>
                </c:pt>
                <c:pt idx="824">
                  <c:v>4.3277856421244293E-2</c:v>
                </c:pt>
                <c:pt idx="825">
                  <c:v>4.3455005103553893E-2</c:v>
                </c:pt>
                <c:pt idx="826">
                  <c:v>4.3633079715371857E-2</c:v>
                </c:pt>
                <c:pt idx="827">
                  <c:v>4.381016548708852E-2</c:v>
                </c:pt>
                <c:pt idx="828">
                  <c:v>4.3987219904987086E-2</c:v>
                </c:pt>
                <c:pt idx="829">
                  <c:v>4.4164242980167821E-2</c:v>
                </c:pt>
                <c:pt idx="830">
                  <c:v>4.4341234723725961E-2</c:v>
                </c:pt>
                <c:pt idx="831">
                  <c:v>4.4518195146750213E-2</c:v>
                </c:pt>
                <c:pt idx="832">
                  <c:v>4.4695124260323384E-2</c:v>
                </c:pt>
                <c:pt idx="833">
                  <c:v>4.4872978194902123E-2</c:v>
                </c:pt>
                <c:pt idx="834">
                  <c:v>4.5049844553708862E-2</c:v>
                </c:pt>
                <c:pt idx="835">
                  <c:v>4.5226679636338127E-2</c:v>
                </c:pt>
                <c:pt idx="836">
                  <c:v>4.540348345384964E-2</c:v>
                </c:pt>
                <c:pt idx="837">
                  <c:v>4.5580256017297226E-2</c:v>
                </c:pt>
                <c:pt idx="838">
                  <c:v>4.5765594767383552E-2</c:v>
                </c:pt>
                <c:pt idx="839">
                  <c:v>4.5942303336728531E-2</c:v>
                </c:pt>
                <c:pt idx="840">
                  <c:v>4.6118980685671655E-2</c:v>
                </c:pt>
                <c:pt idx="841">
                  <c:v>4.6295626825243262E-2</c:v>
                </c:pt>
                <c:pt idx="842">
                  <c:v>4.6480833049083667E-2</c:v>
                </c:pt>
                <c:pt idx="843">
                  <c:v>4.6657415286037549E-2</c:v>
                </c:pt>
                <c:pt idx="844">
                  <c:v>4.6833966347210029E-2</c:v>
                </c:pt>
                <c:pt idx="845">
                  <c:v>4.7019072903277725E-2</c:v>
                </c:pt>
                <c:pt idx="846">
                  <c:v>4.7195560130592125E-2</c:v>
                </c:pt>
                <c:pt idx="847">
                  <c:v>4.7372016215661249E-2</c:v>
                </c:pt>
                <c:pt idx="848">
                  <c:v>4.7548441169473418E-2</c:v>
                </c:pt>
                <c:pt idx="849">
                  <c:v>4.7733415531028861E-2</c:v>
                </c:pt>
                <c:pt idx="850">
                  <c:v>4.7917402471334941E-2</c:v>
                </c:pt>
                <c:pt idx="851">
                  <c:v>4.8094684284115022E-2</c:v>
                </c:pt>
                <c:pt idx="852">
                  <c:v>4.8270981798538559E-2</c:v>
                </c:pt>
                <c:pt idx="853">
                  <c:v>4.8454869869341888E-2</c:v>
                </c:pt>
                <c:pt idx="854">
                  <c:v>4.8632056432967245E-2</c:v>
                </c:pt>
                <c:pt idx="855">
                  <c:v>4.880825924381043E-2</c:v>
                </c:pt>
                <c:pt idx="856">
                  <c:v>4.8984431012692453E-2</c:v>
                </c:pt>
                <c:pt idx="857">
                  <c:v>4.9168187947534615E-2</c:v>
                </c:pt>
                <c:pt idx="858">
                  <c:v>4.9345248177033188E-2</c:v>
                </c:pt>
                <c:pt idx="859">
                  <c:v>4.9528938827267222E-2</c:v>
                </c:pt>
                <c:pt idx="860">
                  <c:v>4.970498368966237E-2</c:v>
                </c:pt>
                <c:pt idx="861">
                  <c:v>4.9880997565718635E-2</c:v>
                </c:pt>
                <c:pt idx="862">
                  <c:v>5.0065541006721906E-2</c:v>
                </c:pt>
                <c:pt idx="863">
                  <c:v>5.0250050397727168E-2</c:v>
                </c:pt>
                <c:pt idx="864">
                  <c:v>5.0433574934664632E-2</c:v>
                </c:pt>
                <c:pt idx="865">
                  <c:v>5.0618016438708821E-2</c:v>
                </c:pt>
                <c:pt idx="866">
                  <c:v>5.0793869695798063E-2</c:v>
                </c:pt>
                <c:pt idx="867">
                  <c:v>5.096969203395639E-2</c:v>
                </c:pt>
                <c:pt idx="868">
                  <c:v>5.1145483464054162E-2</c:v>
                </c:pt>
                <c:pt idx="869">
                  <c:v>5.1329793721441738E-2</c:v>
                </c:pt>
                <c:pt idx="870">
                  <c:v>5.1505521865706158E-2</c:v>
                </c:pt>
                <c:pt idx="871">
                  <c:v>5.1697362740936774E-2</c:v>
                </c:pt>
                <c:pt idx="872">
                  <c:v>5.1873026310520987E-2</c:v>
                </c:pt>
                <c:pt idx="873">
                  <c:v>5.2048659027834843E-2</c:v>
                </c:pt>
                <c:pt idx="874">
                  <c:v>5.2232802911171362E-2</c:v>
                </c:pt>
                <c:pt idx="875">
                  <c:v>5.2408372456854618E-2</c:v>
                </c:pt>
                <c:pt idx="876">
                  <c:v>5.2592450119170631E-2</c:v>
                </c:pt>
                <c:pt idx="877">
                  <c:v>5.2767956538649706E-2</c:v>
                </c:pt>
                <c:pt idx="878">
                  <c:v>5.29510196015405E-2</c:v>
                </c:pt>
                <c:pt idx="879">
                  <c:v>5.3134997410921689E-2</c:v>
                </c:pt>
                <c:pt idx="880">
                  <c:v>5.331894137869455E-2</c:v>
                </c:pt>
                <c:pt idx="881">
                  <c:v>5.3494320351773934E-2</c:v>
                </c:pt>
                <c:pt idx="882">
                  <c:v>5.3677250504717847E-2</c:v>
                </c:pt>
                <c:pt idx="883">
                  <c:v>5.3861094764509156E-2</c:v>
                </c:pt>
                <c:pt idx="884">
                  <c:v>5.4036378689385094E-2</c:v>
                </c:pt>
                <c:pt idx="885">
                  <c:v>5.4220156943440574E-2</c:v>
                </c:pt>
                <c:pt idx="886">
                  <c:v>5.440295437929199E-2</c:v>
                </c:pt>
                <c:pt idx="887">
                  <c:v>5.4586665283240209E-2</c:v>
                </c:pt>
                <c:pt idx="888">
                  <c:v>5.4761822084529635E-2</c:v>
                </c:pt>
                <c:pt idx="889">
                  <c:v>5.4936948211286793E-2</c:v>
                </c:pt>
                <c:pt idx="890">
                  <c:v>5.5120561049936387E-2</c:v>
                </c:pt>
                <c:pt idx="891">
                  <c:v>5.5311709731072085E-2</c:v>
                </c:pt>
                <c:pt idx="892">
                  <c:v>5.5486739593032561E-2</c:v>
                </c:pt>
                <c:pt idx="893">
                  <c:v>5.5669305668506086E-2</c:v>
                </c:pt>
                <c:pt idx="894">
                  <c:v>5.5845218643109047E-2</c:v>
                </c:pt>
                <c:pt idx="895">
                  <c:v>5.6027719290168941E-2</c:v>
                </c:pt>
                <c:pt idx="896">
                  <c:v>5.6211131976790285E-2</c:v>
                </c:pt>
                <c:pt idx="897">
                  <c:v>5.6386004497531866E-2</c:v>
                </c:pt>
                <c:pt idx="898">
                  <c:v>5.6576911466877627E-2</c:v>
                </c:pt>
                <c:pt idx="899">
                  <c:v>5.6751720040124055E-2</c:v>
                </c:pt>
                <c:pt idx="900">
                  <c:v>5.6934999996045316E-2</c:v>
                </c:pt>
                <c:pt idx="901">
                  <c:v>5.7117301883752664E-2</c:v>
                </c:pt>
                <c:pt idx="902">
                  <c:v>5.7300514854232418E-2</c:v>
                </c:pt>
                <c:pt idx="903">
                  <c:v>5.7475196992200432E-2</c:v>
                </c:pt>
                <c:pt idx="904">
                  <c:v>5.7657400436538296E-2</c:v>
                </c:pt>
                <c:pt idx="905">
                  <c:v>5.7840514489732292E-2</c:v>
                </c:pt>
                <c:pt idx="906">
                  <c:v>5.8023595018308345E-2</c:v>
                </c:pt>
                <c:pt idx="907">
                  <c:v>5.820569857912479E-2</c:v>
                </c:pt>
                <c:pt idx="908">
                  <c:v>5.8380222682997245E-2</c:v>
                </c:pt>
                <c:pt idx="909">
                  <c:v>5.8570749357779617E-2</c:v>
                </c:pt>
                <c:pt idx="910">
                  <c:v>5.87536962555954E-2</c:v>
                </c:pt>
                <c:pt idx="911">
                  <c:v>5.8928124755203086E-2</c:v>
                </c:pt>
                <c:pt idx="912">
                  <c:v>5.9111006289956712E-2</c:v>
                </c:pt>
                <c:pt idx="913">
                  <c:v>5.9292911954934829E-2</c:v>
                </c:pt>
                <c:pt idx="914">
                  <c:v>5.9475726795108805E-2</c:v>
                </c:pt>
                <c:pt idx="915">
                  <c:v>5.9657566133488646E-2</c:v>
                </c:pt>
                <c:pt idx="916">
                  <c:v>5.9840314327710364E-2</c:v>
                </c:pt>
                <c:pt idx="917">
                  <c:v>6.0023029131131389E-2</c:v>
                </c:pt>
                <c:pt idx="918">
                  <c:v>6.0204768984686109E-2</c:v>
                </c:pt>
                <c:pt idx="919">
                  <c:v>6.0387417215059525E-2</c:v>
                </c:pt>
                <c:pt idx="920">
                  <c:v>6.0569090862855245E-2</c:v>
                </c:pt>
                <c:pt idx="921">
                  <c:v>6.0751672568675613E-2</c:v>
                </c:pt>
                <c:pt idx="922">
                  <c:v>6.0933280058930991E-2</c:v>
                </c:pt>
                <c:pt idx="923">
                  <c:v>6.1115795288640112E-2</c:v>
                </c:pt>
                <c:pt idx="924">
                  <c:v>6.1298277212618872E-2</c:v>
                </c:pt>
                <c:pt idx="925">
                  <c:v>6.1479785471507939E-2</c:v>
                </c:pt>
                <c:pt idx="926">
                  <c:v>6.1662200992001245E-2</c:v>
                </c:pt>
                <c:pt idx="927">
                  <c:v>6.1852103446638149E-2</c:v>
                </c:pt>
                <c:pt idx="928">
                  <c:v>6.2033511218437885E-2</c:v>
                </c:pt>
                <c:pt idx="929">
                  <c:v>6.2215825767925836E-2</c:v>
                </c:pt>
                <c:pt idx="930">
                  <c:v>6.2397167575649032E-2</c:v>
                </c:pt>
                <c:pt idx="931">
                  <c:v>6.2579415843385611E-2</c:v>
                </c:pt>
                <c:pt idx="932">
                  <c:v>6.2761630902743393E-2</c:v>
                </c:pt>
                <c:pt idx="933">
                  <c:v>6.2942873769149491E-2</c:v>
                </c:pt>
                <c:pt idx="934">
                  <c:v>6.3132533199594276E-2</c:v>
                </c:pt>
                <c:pt idx="935">
                  <c:v>6.3306199641243857E-2</c:v>
                </c:pt>
                <c:pt idx="936">
                  <c:v>6.3488282329813017E-2</c:v>
                </c:pt>
                <c:pt idx="937">
                  <c:v>6.3670331870312305E-2</c:v>
                </c:pt>
                <c:pt idx="938">
                  <c:v>6.3859853394707733E-2</c:v>
                </c:pt>
                <c:pt idx="939">
                  <c:v>6.4040897343386041E-2</c:v>
                </c:pt>
                <c:pt idx="940">
                  <c:v>6.422284631751761E-2</c:v>
                </c:pt>
                <c:pt idx="941">
                  <c:v>6.4403824566395207E-2</c:v>
                </c:pt>
                <c:pt idx="942">
                  <c:v>6.4593207142264283E-2</c:v>
                </c:pt>
                <c:pt idx="943">
                  <c:v>6.4775055661074957E-2</c:v>
                </c:pt>
                <c:pt idx="944">
                  <c:v>6.4955934008696259E-2</c:v>
                </c:pt>
                <c:pt idx="945">
                  <c:v>6.5137716584118724E-2</c:v>
                </c:pt>
                <c:pt idx="946">
                  <c:v>6.5326960237760578E-2</c:v>
                </c:pt>
                <c:pt idx="947">
                  <c:v>6.550024603189708E-2</c:v>
                </c:pt>
                <c:pt idx="948">
                  <c:v>6.5689421098063819E-2</c:v>
                </c:pt>
                <c:pt idx="949">
                  <c:v>6.5871070399306952E-2</c:v>
                </c:pt>
                <c:pt idx="950">
                  <c:v>6.606017533438592E-2</c:v>
                </c:pt>
                <c:pt idx="951">
                  <c:v>6.6240821401964356E-2</c:v>
                </c:pt>
                <c:pt idx="952">
                  <c:v>6.6429856434836398E-2</c:v>
                </c:pt>
                <c:pt idx="953">
                  <c:v>6.6611371298501587E-2</c:v>
                </c:pt>
                <c:pt idx="954">
                  <c:v>6.680033630405445E-2</c:v>
                </c:pt>
                <c:pt idx="955">
                  <c:v>6.6980848725997258E-2</c:v>
                </c:pt>
                <c:pt idx="956">
                  <c:v>6.7162263612988965E-2</c:v>
                </c:pt>
                <c:pt idx="957">
                  <c:v>6.7351124557668091E-2</c:v>
                </c:pt>
                <c:pt idx="958">
                  <c:v>6.7532472289635867E-2</c:v>
                </c:pt>
                <c:pt idx="959">
                  <c:v>6.7712852612220542E-2</c:v>
                </c:pt>
                <c:pt idx="960">
                  <c:v>6.789413476343352E-2</c:v>
                </c:pt>
                <c:pt idx="961">
                  <c:v>6.8082857549840961E-2</c:v>
                </c:pt>
                <c:pt idx="962">
                  <c:v>6.8263138630016859E-2</c:v>
                </c:pt>
                <c:pt idx="963">
                  <c:v>6.8451791796400457E-2</c:v>
                </c:pt>
                <c:pt idx="964">
                  <c:v>6.8640409379479891E-2</c:v>
                </c:pt>
                <c:pt idx="965">
                  <c:v>6.8813121999646787E-2</c:v>
                </c:pt>
                <c:pt idx="966">
                  <c:v>6.9001671448231577E-2</c:v>
                </c:pt>
                <c:pt idx="967">
                  <c:v>6.9190185352623529E-2</c:v>
                </c:pt>
                <c:pt idx="968">
                  <c:v>6.9371199911726883E-2</c:v>
                </c:pt>
                <c:pt idx="969">
                  <c:v>6.9559644174296734E-2</c:v>
                </c:pt>
                <c:pt idx="970">
                  <c:v>6.9748052932317006E-2</c:v>
                </c:pt>
                <c:pt idx="971">
                  <c:v>6.9928966546559904E-2</c:v>
                </c:pt>
                <c:pt idx="972">
                  <c:v>7.0108915145147901E-2</c:v>
                </c:pt>
                <c:pt idx="973">
                  <c:v>7.0297220453863205E-2</c:v>
                </c:pt>
                <c:pt idx="974">
                  <c:v>7.048549031036494E-2</c:v>
                </c:pt>
                <c:pt idx="975">
                  <c:v>7.0666270573380069E-2</c:v>
                </c:pt>
                <c:pt idx="976">
                  <c:v>7.0854470968224753E-2</c:v>
                </c:pt>
                <c:pt idx="977">
                  <c:v>7.1042635950345379E-2</c:v>
                </c:pt>
                <c:pt idx="978">
                  <c:v>7.1222384275234918E-2</c:v>
                </c:pt>
                <c:pt idx="979">
                  <c:v>7.1410480048197361E-2</c:v>
                </c:pt>
                <c:pt idx="980">
                  <c:v>7.1598540447793471E-2</c:v>
                </c:pt>
                <c:pt idx="981">
                  <c:v>7.1786565487325205E-2</c:v>
                </c:pt>
                <c:pt idx="982">
                  <c:v>7.1974555180087635E-2</c:v>
                </c:pt>
                <c:pt idx="983">
                  <c:v>7.2155066474164753E-2</c:v>
                </c:pt>
                <c:pt idx="984">
                  <c:v>7.2334614970649039E-2</c:v>
                </c:pt>
                <c:pt idx="985">
                  <c:v>7.252250167365995E-2</c:v>
                </c:pt>
                <c:pt idx="986">
                  <c:v>7.2702914093219481E-2</c:v>
                </c:pt>
                <c:pt idx="987">
                  <c:v>7.289073161696058E-2</c:v>
                </c:pt>
                <c:pt idx="988">
                  <c:v>7.307851387190345E-2</c:v>
                </c:pt>
                <c:pt idx="989">
                  <c:v>7.3258826016879663E-2</c:v>
                </c:pt>
                <c:pt idx="990">
                  <c:v>7.3453972628359926E-2</c:v>
                </c:pt>
                <c:pt idx="991">
                  <c:v>7.3634217092369808E-2</c:v>
                </c:pt>
                <c:pt idx="992">
                  <c:v>7.3820930961340181E-2</c:v>
                </c:pt>
                <c:pt idx="993">
                  <c:v>7.4008538638945215E-2</c:v>
                </c:pt>
                <c:pt idx="994">
                  <c:v>7.41886831822135E-2</c:v>
                </c:pt>
                <c:pt idx="995">
                  <c:v>7.4376221885830929E-2</c:v>
                </c:pt>
                <c:pt idx="996">
                  <c:v>7.4563725425277547E-2</c:v>
                </c:pt>
                <c:pt idx="997">
                  <c:v>7.4751193813737488E-2</c:v>
                </c:pt>
                <c:pt idx="998">
                  <c:v>7.4931204633430767E-2</c:v>
                </c:pt>
                <c:pt idx="999">
                  <c:v>7.5110255414287258E-2</c:v>
                </c:pt>
                <c:pt idx="1000">
                  <c:v>7.5305968555101646E-2</c:v>
                </c:pt>
                <c:pt idx="1001">
                  <c:v>7.5484952252761195E-2</c:v>
                </c:pt>
                <c:pt idx="1002">
                  <c:v>7.5664831048317935E-2</c:v>
                </c:pt>
                <c:pt idx="1003">
                  <c:v>7.5859508746099619E-2</c:v>
                </c:pt>
                <c:pt idx="1004">
                  <c:v>7.6039320185557591E-2</c:v>
                </c:pt>
                <c:pt idx="1005">
                  <c:v>7.6226512176511121E-2</c:v>
                </c:pt>
                <c:pt idx="1006">
                  <c:v>7.6413669133181192E-2</c:v>
                </c:pt>
                <c:pt idx="1007">
                  <c:v>7.6592454697973572E-2</c:v>
                </c:pt>
                <c:pt idx="1008">
                  <c:v>7.678787799610913E-2</c:v>
                </c:pt>
                <c:pt idx="1009">
                  <c:v>7.6974929928567443E-2</c:v>
                </c:pt>
                <c:pt idx="1010">
                  <c:v>7.678787799610913E-2</c:v>
                </c:pt>
                <c:pt idx="1011">
                  <c:v>7.6974929928567443E-2</c:v>
                </c:pt>
                <c:pt idx="1012">
                  <c:v>7.716194687914385E-2</c:v>
                </c:pt>
                <c:pt idx="1013">
                  <c:v>7.7356333368228863E-2</c:v>
                </c:pt>
                <c:pt idx="1014">
                  <c:v>7.7551607458245075E-2</c:v>
                </c:pt>
                <c:pt idx="1015">
                  <c:v>7.7745918224690749E-2</c:v>
                </c:pt>
                <c:pt idx="1016">
                  <c:v>7.7955916453891494E-2</c:v>
                </c:pt>
                <c:pt idx="1017">
                  <c:v>7.8151073507380389E-2</c:v>
                </c:pt>
                <c:pt idx="1018">
                  <c:v>7.8352664970942107E-2</c:v>
                </c:pt>
                <c:pt idx="1019">
                  <c:v>7.8547744619067522E-2</c:v>
                </c:pt>
                <c:pt idx="1020">
                  <c:v>7.874186194048835E-2</c:v>
                </c:pt>
                <c:pt idx="1021">
                  <c:v>7.8928548767409984E-2</c:v>
                </c:pt>
                <c:pt idx="1022">
                  <c:v>7.9130907494681976E-2</c:v>
                </c:pt>
                <c:pt idx="1023">
                  <c:v>7.9317521712824982E-2</c:v>
                </c:pt>
                <c:pt idx="1024">
                  <c:v>7.9511489679161801E-2</c:v>
                </c:pt>
                <c:pt idx="1025">
                  <c:v>7.9698032895393636E-2</c:v>
                </c:pt>
                <c:pt idx="1026">
                  <c:v>7.9884541319744248E-2</c:v>
                </c:pt>
                <c:pt idx="1027">
                  <c:v>8.0079322387824906E-2</c:v>
                </c:pt>
                <c:pt idx="1028">
                  <c:v>8.0273142659816998E-2</c:v>
                </c:pt>
                <c:pt idx="1029">
                  <c:v>8.0467848057785854E-2</c:v>
                </c:pt>
                <c:pt idx="1030">
                  <c:v>8.0661593047546637E-2</c:v>
                </c:pt>
                <c:pt idx="1031">
                  <c:v>8.0840543164295661E-2</c:v>
                </c:pt>
                <c:pt idx="1032">
                  <c:v>8.1034215966691719E-2</c:v>
                </c:pt>
                <c:pt idx="1033">
                  <c:v>8.1227851267196172E-2</c:v>
                </c:pt>
                <c:pt idx="1034">
                  <c:v>8.141407461221345E-2</c:v>
                </c:pt>
                <c:pt idx="1035">
                  <c:v>8.1600263284553262E-2</c:v>
                </c:pt>
                <c:pt idx="1036">
                  <c:v>8.178641729712452E-2</c:v>
                </c:pt>
                <c:pt idx="1037">
                  <c:v>8.1980828303795342E-2</c:v>
                </c:pt>
                <c:pt idx="1038">
                  <c:v>8.2166911492729588E-2</c:v>
                </c:pt>
                <c:pt idx="1039">
                  <c:v>8.2360327608763328E-2</c:v>
                </c:pt>
                <c:pt idx="1040">
                  <c:v>8.2546340199221149E-2</c:v>
                </c:pt>
                <c:pt idx="1041">
                  <c:v>8.2732318195430019E-2</c:v>
                </c:pt>
                <c:pt idx="1042">
                  <c:v>8.291826161025509E-2</c:v>
                </c:pt>
                <c:pt idx="1043">
                  <c:v>8.3112452719765348E-2</c:v>
                </c:pt>
                <c:pt idx="1044">
                  <c:v>8.3305686056981895E-2</c:v>
                </c:pt>
                <c:pt idx="1045">
                  <c:v>8.3491522898290454E-2</c:v>
                </c:pt>
                <c:pt idx="1046">
                  <c:v>8.3677325210684078E-2</c:v>
                </c:pt>
                <c:pt idx="1047">
                  <c:v>8.3855736522802371E-2</c:v>
                </c:pt>
                <c:pt idx="1048">
                  <c:v>8.4048826300034241E-2</c:v>
                </c:pt>
                <c:pt idx="1049">
                  <c:v>8.4234525102626578E-2</c:v>
                </c:pt>
                <c:pt idx="1050">
                  <c:v>8.4427541760563385E-2</c:v>
                </c:pt>
                <c:pt idx="1051">
                  <c:v>8.461317025598937E-2</c:v>
                </c:pt>
                <c:pt idx="1052">
                  <c:v>8.4798764299872126E-2</c:v>
                </c:pt>
                <c:pt idx="1053">
                  <c:v>8.4992590610976915E-2</c:v>
                </c:pt>
                <c:pt idx="1054">
                  <c:v>8.5169849084143365E-2</c:v>
                </c:pt>
                <c:pt idx="1055">
                  <c:v>8.5355339850081563E-2</c:v>
                </c:pt>
                <c:pt idx="1056">
                  <c:v>8.5540796215576587E-2</c:v>
                </c:pt>
                <c:pt idx="1057">
                  <c:v>8.5718875402537642E-2</c:v>
                </c:pt>
                <c:pt idx="1058">
                  <c:v>8.5896922882947854E-2</c:v>
                </c:pt>
                <c:pt idx="1059">
                  <c:v>8.6074021142204402E-2</c:v>
                </c:pt>
                <c:pt idx="1060">
                  <c:v>8.6243749105385348E-2</c:v>
                </c:pt>
                <c:pt idx="1061">
                  <c:v>8.6398772719277983E-2</c:v>
                </c:pt>
                <c:pt idx="1062">
                  <c:v>8.6545518494409404E-2</c:v>
                </c:pt>
                <c:pt idx="1063">
                  <c:v>8.6715166456954609E-2</c:v>
                </c:pt>
                <c:pt idx="1064">
                  <c:v>8.6892119878783147E-2</c:v>
                </c:pt>
                <c:pt idx="1065">
                  <c:v>8.7069958607026612E-2</c:v>
                </c:pt>
                <c:pt idx="1066">
                  <c:v>8.7255097287425032E-2</c:v>
                </c:pt>
                <c:pt idx="1067">
                  <c:v>8.7440201697837075E-2</c:v>
                </c:pt>
                <c:pt idx="1068">
                  <c:v>8.7625271850947428E-2</c:v>
                </c:pt>
                <c:pt idx="1069">
                  <c:v>8.7810307759433784E-2</c:v>
                </c:pt>
                <c:pt idx="1070">
                  <c:v>8.8002635530508008E-2</c:v>
                </c:pt>
                <c:pt idx="1071">
                  <c:v>8.8187601632792378E-2</c:v>
                </c:pt>
                <c:pt idx="1072">
                  <c:v>8.8372533528944627E-2</c:v>
                </c:pt>
                <c:pt idx="1073">
                  <c:v>8.8565668452595323E-2</c:v>
                </c:pt>
                <c:pt idx="1074">
                  <c:v>8.8750530451809473E-2</c:v>
                </c:pt>
                <c:pt idx="1075">
                  <c:v>8.8942677494296976E-2</c:v>
                </c:pt>
                <c:pt idx="1076">
                  <c:v>8.9134787623391248E-2</c:v>
                </c:pt>
                <c:pt idx="1077">
                  <c:v>8.9327775399449361E-2</c:v>
                </c:pt>
                <c:pt idx="1078">
                  <c:v>8.9519811568680233E-2</c:v>
                </c:pt>
                <c:pt idx="1079">
                  <c:v>8.9712725061291548E-2</c:v>
                </c:pt>
                <c:pt idx="1080">
                  <c:v>8.9904687327584054E-2</c:v>
                </c:pt>
                <c:pt idx="1081">
                  <c:v>9.0097526593912042E-2</c:v>
                </c:pt>
                <c:pt idx="1082">
                  <c:v>9.0289415014126129E-2</c:v>
                </c:pt>
                <c:pt idx="1083">
                  <c:v>9.0481266620238282E-2</c:v>
                </c:pt>
                <c:pt idx="1084">
                  <c:v>9.0673994742196895E-2</c:v>
                </c:pt>
                <c:pt idx="1085">
                  <c:v>9.0865772587329793E-2</c:v>
                </c:pt>
                <c:pt idx="1086">
                  <c:v>9.1058426625556882E-2</c:v>
                </c:pt>
                <c:pt idx="1087">
                  <c:v>9.1257433054669074E-2</c:v>
                </c:pt>
                <c:pt idx="1088">
                  <c:v>9.1441798163820712E-2</c:v>
                </c:pt>
                <c:pt idx="1089">
                  <c:v>9.1641640754226733E-2</c:v>
                </c:pt>
                <c:pt idx="1090">
                  <c:v>9.1834145390670585E-2</c:v>
                </c:pt>
                <c:pt idx="1091">
                  <c:v>9.2018404214635294E-2</c:v>
                </c:pt>
                <c:pt idx="1092">
                  <c:v>9.2202629093540572E-2</c:v>
                </c:pt>
                <c:pt idx="1093">
                  <c:v>9.2386820039890974E-2</c:v>
                </c:pt>
                <c:pt idx="1094">
                  <c:v>9.2562772771965396E-2</c:v>
                </c:pt>
                <c:pt idx="1095">
                  <c:v>9.2746897401160017E-2</c:v>
                </c:pt>
                <c:pt idx="1096">
                  <c:v>9.2923698057058884E-2</c:v>
                </c:pt>
                <c:pt idx="1097">
                  <c:v>9.3107756249124804E-2</c:v>
                </c:pt>
                <c:pt idx="1098">
                  <c:v>9.327629467970204E-2</c:v>
                </c:pt>
                <c:pt idx="1099">
                  <c:v>9.3460287990880186E-2</c:v>
                </c:pt>
                <c:pt idx="1100">
                  <c:v>9.3628767021786713E-2</c:v>
                </c:pt>
                <c:pt idx="1101">
                  <c:v>9.3819979097502934E-2</c:v>
                </c:pt>
                <c:pt idx="1102">
                  <c:v>9.3989307836909147E-2</c:v>
                </c:pt>
                <c:pt idx="1103">
                  <c:v>9.4164978857422352E-2</c:v>
                </c:pt>
                <c:pt idx="1104">
                  <c:v>9.4341528995389862E-2</c:v>
                </c:pt>
                <c:pt idx="1105">
                  <c:v>9.4517138157180117E-2</c:v>
                </c:pt>
                <c:pt idx="1106">
                  <c:v>9.4693626137805895E-2</c:v>
                </c:pt>
                <c:pt idx="1107">
                  <c:v>9.4877358878132673E-2</c:v>
                </c:pt>
                <c:pt idx="1108">
                  <c:v>9.5053783301186828E-2</c:v>
                </c:pt>
                <c:pt idx="1109">
                  <c:v>9.5229267440098783E-2</c:v>
                </c:pt>
                <c:pt idx="1110">
                  <c:v>9.5401084763253041E-2</c:v>
                </c:pt>
                <c:pt idx="1111">
                  <c:v>9.5582869893729994E-2</c:v>
                </c:pt>
                <c:pt idx="1112">
                  <c:v>9.5764621984379336E-2</c:v>
                </c:pt>
                <c:pt idx="1113">
                  <c:v>9.5937255878292882E-2</c:v>
                </c:pt>
                <c:pt idx="1114">
                  <c:v>9.61280270942204E-2</c:v>
                </c:pt>
                <c:pt idx="1115">
                  <c:v>9.6300598268904622E-2</c:v>
                </c:pt>
                <c:pt idx="1116">
                  <c:v>9.6482219969564784E-2</c:v>
                </c:pt>
                <c:pt idx="1117">
                  <c:v>9.6654730036862882E-2</c:v>
                </c:pt>
                <c:pt idx="1118">
                  <c:v>9.6854441363882299E-2</c:v>
                </c:pt>
                <c:pt idx="1119">
                  <c:v>9.7026887236726853E-2</c:v>
                </c:pt>
                <c:pt idx="1120">
                  <c:v>9.7199303377119503E-2</c:v>
                </c:pt>
                <c:pt idx="1121">
                  <c:v>9.7380761941554317E-2</c:v>
                </c:pt>
                <c:pt idx="1122">
                  <c:v>9.7562187584752477E-2</c:v>
                </c:pt>
                <c:pt idx="1123">
                  <c:v>9.7743580318656917E-2</c:v>
                </c:pt>
                <c:pt idx="1124">
                  <c:v>9.7924940155204504E-2</c:v>
                </c:pt>
                <c:pt idx="1125">
                  <c:v>9.8106267106325987E-2</c:v>
                </c:pt>
                <c:pt idx="1126">
                  <c:v>9.828756118394523E-2</c:v>
                </c:pt>
                <c:pt idx="1127">
                  <c:v>9.84688223999792E-2</c:v>
                </c:pt>
                <c:pt idx="1128">
                  <c:v>9.8640990128017136E-2</c:v>
                </c:pt>
                <c:pt idx="1129">
                  <c:v>9.8822187298212891E-2</c:v>
                </c:pt>
                <c:pt idx="1130">
                  <c:v>9.9012408997647447E-2</c:v>
                </c:pt>
                <c:pt idx="1131">
                  <c:v>9.9193538886385504E-2</c:v>
                </c:pt>
                <c:pt idx="1132">
                  <c:v>9.9374635973028508E-2</c:v>
                </c:pt>
                <c:pt idx="1133">
                  <c:v>9.9546647833217622E-2</c:v>
                </c:pt>
                <c:pt idx="1134">
                  <c:v>9.973673178753624E-2</c:v>
                </c:pt>
                <c:pt idx="1135">
                  <c:v>9.9926779616811651E-2</c:v>
                </c:pt>
                <c:pt idx="1136">
                  <c:v>0.10010774397637497</c:v>
                </c:pt>
                <c:pt idx="1137">
                  <c:v>0.10028867559376412</c:v>
                </c:pt>
                <c:pt idx="1138">
                  <c:v>0.10047861856621895</c:v>
                </c:pt>
                <c:pt idx="1139">
                  <c:v>0.1006685254671926</c:v>
                </c:pt>
                <c:pt idx="1140">
                  <c:v>0.10084935565909429</c:v>
                </c:pt>
                <c:pt idx="1141">
                  <c:v>0.10103919217426584</c:v>
                </c:pt>
                <c:pt idx="1142">
                  <c:v>0.10122899265837498</c:v>
                </c:pt>
                <c:pt idx="1143">
                  <c:v>0.10142779263011327</c:v>
                </c:pt>
                <c:pt idx="1144">
                  <c:v>0.10161751937899183</c:v>
                </c:pt>
                <c:pt idx="1145">
                  <c:v>0.10180721013845918</c:v>
                </c:pt>
                <c:pt idx="1146">
                  <c:v>0.10199686492216649</c:v>
                </c:pt>
                <c:pt idx="1147">
                  <c:v>0.10219551231466986</c:v>
                </c:pt>
                <c:pt idx="1148">
                  <c:v>0.1023850934762867</c:v>
                </c:pt>
                <c:pt idx="1149">
                  <c:v>0.10257463870369925</c:v>
                </c:pt>
                <c:pt idx="1150">
                  <c:v>0.10276414801052704</c:v>
                </c:pt>
                <c:pt idx="1151">
                  <c:v>0.102962643057825</c:v>
                </c:pt>
                <c:pt idx="1152">
                  <c:v>0.10315207885544266</c:v>
                </c:pt>
                <c:pt idx="1153">
                  <c:v>0.1033324605435828</c:v>
                </c:pt>
                <c:pt idx="1154">
                  <c:v>0.10353084282689221</c:v>
                </c:pt>
                <c:pt idx="1155">
                  <c:v>0.10372918576247704</c:v>
                </c:pt>
                <c:pt idx="1156">
                  <c:v>0.10390946339051149</c:v>
                </c:pt>
                <c:pt idx="1157">
                  <c:v>0.10409871992831266</c:v>
                </c:pt>
                <c:pt idx="1158">
                  <c:v>0.10428794065485412</c:v>
                </c:pt>
                <c:pt idx="1159">
                  <c:v>0.10447712558368581</c:v>
                </c:pt>
                <c:pt idx="1160">
                  <c:v>0.10466627472834991</c:v>
                </c:pt>
                <c:pt idx="1161">
                  <c:v>0.10485538810238096</c:v>
                </c:pt>
                <c:pt idx="1162">
                  <c:v>0.10505346852367929</c:v>
                </c:pt>
                <c:pt idx="1163">
                  <c:v>0.10524250869527865</c:v>
                </c:pt>
                <c:pt idx="1164">
                  <c:v>0.1054315131374455</c:v>
                </c:pt>
                <c:pt idx="1165">
                  <c:v>0.10562947948381338</c:v>
                </c:pt>
                <c:pt idx="1166">
                  <c:v>0.10582740664726351</c:v>
                </c:pt>
                <c:pt idx="1167">
                  <c:v>0.10601630058388012</c:v>
                </c:pt>
                <c:pt idx="1168">
                  <c:v>0.10620515884631596</c:v>
                </c:pt>
                <c:pt idx="1169">
                  <c:v>0.10639398144804323</c:v>
                </c:pt>
                <c:pt idx="1170">
                  <c:v>0.10660074625381408</c:v>
                </c:pt>
                <c:pt idx="1171">
                  <c:v>0.10678949418151777</c:v>
                </c:pt>
                <c:pt idx="1172">
                  <c:v>0.10697820649016418</c:v>
                </c:pt>
                <c:pt idx="1173">
                  <c:v>0.1071758669102071</c:v>
                </c:pt>
                <c:pt idx="1174">
                  <c:v>0.10736450632652331</c:v>
                </c:pt>
                <c:pt idx="1175">
                  <c:v>0.10757107057996666</c:v>
                </c:pt>
                <c:pt idx="1176">
                  <c:v>0.10776861386054594</c:v>
                </c:pt>
                <c:pt idx="1177">
                  <c:v>0.10796611812548448</c:v>
                </c:pt>
                <c:pt idx="1178">
                  <c:v>0.10815460854220249</c:v>
                </c:pt>
                <c:pt idx="1179">
                  <c:v>0.10836100967006483</c:v>
                </c:pt>
                <c:pt idx="1180">
                  <c:v>0.10855839698049623</c:v>
                </c:pt>
                <c:pt idx="1181">
                  <c:v>0.10874677580189163</c:v>
                </c:pt>
                <c:pt idx="1182">
                  <c:v>0.10895305475454659</c:v>
                </c:pt>
                <c:pt idx="1183">
                  <c:v>0.10915032524890046</c:v>
                </c:pt>
                <c:pt idx="1184">
                  <c:v>0.10934755683528188</c:v>
                </c:pt>
                <c:pt idx="1185">
                  <c:v>0.1095537119094435</c:v>
                </c:pt>
                <c:pt idx="1186">
                  <c:v>0.10974190334549634</c:v>
                </c:pt>
                <c:pt idx="1187">
                  <c:v>0.10994797714752563</c:v>
                </c:pt>
                <c:pt idx="1188">
                  <c:v>0.11014505148998005</c:v>
                </c:pt>
                <c:pt idx="1189">
                  <c:v>0.11035104223903695</c:v>
                </c:pt>
                <c:pt idx="1190">
                  <c:v>0.11054803717153158</c:v>
                </c:pt>
                <c:pt idx="1191">
                  <c:v>0.11074499330466614</c:v>
                </c:pt>
                <c:pt idx="1192">
                  <c:v>0.11095086052103907</c:v>
                </c:pt>
                <c:pt idx="1193">
                  <c:v>0.11115668536482422</c:v>
                </c:pt>
                <c:pt idx="1194">
                  <c:v>0.11136246785346064</c:v>
                </c:pt>
                <c:pt idx="1195">
                  <c:v>0.11155926366055614</c:v>
                </c:pt>
                <c:pt idx="1196">
                  <c:v>0.11176496333082041</c:v>
                </c:pt>
                <c:pt idx="1197">
                  <c:v>0.11197062069743204</c:v>
                </c:pt>
                <c:pt idx="1198">
                  <c:v>0.11216729687074778</c:v>
                </c:pt>
                <c:pt idx="1199">
                  <c:v>0.11237287151964859</c:v>
                </c:pt>
                <c:pt idx="1200">
                  <c:v>0.11257840391629896</c:v>
                </c:pt>
                <c:pt idx="1201">
                  <c:v>0.11279282747512211</c:v>
                </c:pt>
                <c:pt idx="1202">
                  <c:v>0.11298934202229731</c:v>
                </c:pt>
                <c:pt idx="1203">
                  <c:v>0.11320367749385214</c:v>
                </c:pt>
                <c:pt idx="1204">
                  <c:v>0.1134090392213981</c:v>
                </c:pt>
                <c:pt idx="1205">
                  <c:v>0.11361435878416379</c:v>
                </c:pt>
                <c:pt idx="1206">
                  <c:v>0.11382856034865423</c:v>
                </c:pt>
                <c:pt idx="1207">
                  <c:v>0.1140337938024276</c:v>
                </c:pt>
                <c:pt idx="1208">
                  <c:v>0.11423898514407292</c:v>
                </c:pt>
                <c:pt idx="1209">
                  <c:v>0.11445305296871258</c:v>
                </c:pt>
                <c:pt idx="1210">
                  <c:v>0.11465815830885863</c:v>
                </c:pt>
                <c:pt idx="1211">
                  <c:v>0.11487213643041223</c:v>
                </c:pt>
                <c:pt idx="1212">
                  <c:v>0.11508606877512442</c:v>
                </c:pt>
                <c:pt idx="1213">
                  <c:v>0.11529104433473464</c:v>
                </c:pt>
                <c:pt idx="1214">
                  <c:v>0.11550488708984423</c:v>
                </c:pt>
                <c:pt idx="1215">
                  <c:v>0.11571868412600619</c:v>
                </c:pt>
                <c:pt idx="1216">
                  <c:v>0.11593243546276592</c:v>
                </c:pt>
                <c:pt idx="1217">
                  <c:v>0.11614614111965563</c:v>
                </c:pt>
                <c:pt idx="1218">
                  <c:v>0.11635089952770666</c:v>
                </c:pt>
                <c:pt idx="1219">
                  <c:v>0.11658231507986459</c:v>
                </c:pt>
                <c:pt idx="1220">
                  <c:v>0.1167869842062414</c:v>
                </c:pt>
                <c:pt idx="1221">
                  <c:v>0.11700940314657593</c:v>
                </c:pt>
                <c:pt idx="1222">
                  <c:v>0.11722287879782008</c:v>
                </c:pt>
                <c:pt idx="1223">
                  <c:v>0.11744520081884267</c:v>
                </c:pt>
                <c:pt idx="1224">
                  <c:v>0.11766747342377033</c:v>
                </c:pt>
                <c:pt idx="1225">
                  <c:v>0.11788969663456565</c:v>
                </c:pt>
                <c:pt idx="1226">
                  <c:v>0.11810298446730362</c:v>
                </c:pt>
                <c:pt idx="1227">
                  <c:v>0.11832511092925362</c:v>
                </c:pt>
                <c:pt idx="1228">
                  <c:v>0.11855607012156771</c:v>
                </c:pt>
                <c:pt idx="1229">
                  <c:v>0.11876921588743496</c:v>
                </c:pt>
                <c:pt idx="1230">
                  <c:v>0.11900007254423514</c:v>
                </c:pt>
                <c:pt idx="1231">
                  <c:v>0.11922199985063769</c:v>
                </c:pt>
                <c:pt idx="1232">
                  <c:v>0.1194438779162388</c:v>
                </c:pt>
                <c:pt idx="1233">
                  <c:v>0.11967457889330453</c:v>
                </c:pt>
                <c:pt idx="1234">
                  <c:v>0.11989635657539491</c:v>
                </c:pt>
                <c:pt idx="1235">
                  <c:v>0.12011808508305059</c:v>
                </c:pt>
                <c:pt idx="1236">
                  <c:v>0.12035749666373399</c:v>
                </c:pt>
                <c:pt idx="1237">
                  <c:v>0.12058798698859345</c:v>
                </c:pt>
                <c:pt idx="1238">
                  <c:v>0.12081842419990477</c:v>
                </c:pt>
                <c:pt idx="1239">
                  <c:v>0.12105766819004068</c:v>
                </c:pt>
                <c:pt idx="1240">
                  <c:v>0.12128799720719965</c:v>
                </c:pt>
                <c:pt idx="1241">
                  <c:v>0.1215182731851189</c:v>
                </c:pt>
                <c:pt idx="1242">
                  <c:v>0.12175734981917319</c:v>
                </c:pt>
                <c:pt idx="1243">
                  <c:v>0.12199636930925203</c:v>
                </c:pt>
                <c:pt idx="1244">
                  <c:v>0.12223533168266598</c:v>
                </c:pt>
                <c:pt idx="1245">
                  <c:v>0.12247423696670595</c:v>
                </c:pt>
                <c:pt idx="1246">
                  <c:v>0.12271308518864335</c:v>
                </c:pt>
                <c:pt idx="1247">
                  <c:v>0.12295187637573003</c:v>
                </c:pt>
                <c:pt idx="1248">
                  <c:v>0.12319945146740376</c:v>
                </c:pt>
                <c:pt idx="1249">
                  <c:v>0.12343812655660347</c:v>
                </c:pt>
                <c:pt idx="1250">
                  <c:v>0.12368558130899726</c:v>
                </c:pt>
                <c:pt idx="1251">
                  <c:v>0.12393297484268531</c:v>
                </c:pt>
                <c:pt idx="1252">
                  <c:v>0.12417147494319108</c:v>
                </c:pt>
                <c:pt idx="1253">
                  <c:v>0.12442757837505208</c:v>
                </c:pt>
                <c:pt idx="1254">
                  <c:v>0.12468361623473818</c:v>
                </c:pt>
                <c:pt idx="1255">
                  <c:v>0.12493076301470278</c:v>
                </c:pt>
                <c:pt idx="1256">
                  <c:v>0.12519549537183736</c:v>
                </c:pt>
                <c:pt idx="1257">
                  <c:v>0.1254425156905144</c:v>
                </c:pt>
                <c:pt idx="1258">
                  <c:v>0.1257071126227339</c:v>
                </c:pt>
                <c:pt idx="1259">
                  <c:v>0.12597163956193622</c:v>
                </c:pt>
                <c:pt idx="1260">
                  <c:v>0.12622728243904646</c:v>
                </c:pt>
                <c:pt idx="1261">
                  <c:v>0.12650048360934155</c:v>
                </c:pt>
                <c:pt idx="1262">
                  <c:v>0.1267648007914971</c:v>
                </c:pt>
                <c:pt idx="1263">
                  <c:v>0.12703785517065172</c:v>
                </c:pt>
                <c:pt idx="1264">
                  <c:v>0.12731083501146492</c:v>
                </c:pt>
                <c:pt idx="1265">
                  <c:v>0.12758374035462053</c:v>
                </c:pt>
                <c:pt idx="1266">
                  <c:v>0.12786537099789588</c:v>
                </c:pt>
                <c:pt idx="1267">
                  <c:v>0.12814692234768277</c:v>
                </c:pt>
                <c:pt idx="1268">
                  <c:v>0.12842839444861937</c:v>
                </c:pt>
                <c:pt idx="1269">
                  <c:v>0.12871857959757285</c:v>
                </c:pt>
                <c:pt idx="1270">
                  <c:v>0.12900868056353373</c:v>
                </c:pt>
                <c:pt idx="1271">
                  <c:v>0.12930748447129975</c:v>
                </c:pt>
                <c:pt idx="1272">
                  <c:v>0.12960619912196017</c:v>
                </c:pt>
                <c:pt idx="1273">
                  <c:v>0.12990482456882388</c:v>
                </c:pt>
                <c:pt idx="1274">
                  <c:v>0.13021213999540374</c:v>
                </c:pt>
                <c:pt idx="1275">
                  <c:v>0.13051936100822623</c:v>
                </c:pt>
                <c:pt idx="1276">
                  <c:v>0.13082648766528512</c:v>
                </c:pt>
                <c:pt idx="1277">
                  <c:v>0.13114229099261712</c:v>
                </c:pt>
                <c:pt idx="1278">
                  <c:v>0.13145799461969218</c:v>
                </c:pt>
                <c:pt idx="1279">
                  <c:v>0.13178236396524998</c:v>
                </c:pt>
                <c:pt idx="1280">
                  <c:v>0.13211539056663649</c:v>
                </c:pt>
                <c:pt idx="1281">
                  <c:v>0.1324395467777234</c:v>
                </c:pt>
                <c:pt idx="1282">
                  <c:v>0.1327635979456106</c:v>
                </c:pt>
                <c:pt idx="1283">
                  <c:v>0.13311380544713236</c:v>
                </c:pt>
                <c:pt idx="1284">
                  <c:v>0.13345513971734366</c:v>
                </c:pt>
                <c:pt idx="1285">
                  <c:v>0.13379635751822455</c:v>
                </c:pt>
                <c:pt idx="1286">
                  <c:v>0.13413745892923121</c:v>
                </c:pt>
                <c:pt idx="1287">
                  <c:v>0.13448718570875198</c:v>
                </c:pt>
                <c:pt idx="1288">
                  <c:v>0.13484552876925285</c:v>
                </c:pt>
                <c:pt idx="1289">
                  <c:v>0.13519500804868875</c:v>
                </c:pt>
                <c:pt idx="1290">
                  <c:v>0.13555309760110401</c:v>
                </c:pt>
                <c:pt idx="1291">
                  <c:v>0.13592851722424407</c:v>
                </c:pt>
                <c:pt idx="1292">
                  <c:v>0.13628634425796685</c:v>
                </c:pt>
                <c:pt idx="1293">
                  <c:v>0.13665276606590893</c:v>
                </c:pt>
                <c:pt idx="1294">
                  <c:v>0.13701905365808775</c:v>
                </c:pt>
                <c:pt idx="1295">
                  <c:v>0.13738520713279023</c:v>
                </c:pt>
                <c:pt idx="1296">
                  <c:v>0.13775122658819605</c:v>
                </c:pt>
                <c:pt idx="1297">
                  <c:v>0.13813453190428107</c:v>
                </c:pt>
                <c:pt idx="1298">
                  <c:v>0.13850898383730145</c:v>
                </c:pt>
                <c:pt idx="1299">
                  <c:v>0.13888329560855389</c:v>
                </c:pt>
                <c:pt idx="1300">
                  <c:v>0.13925746732292771</c:v>
                </c:pt>
                <c:pt idx="1301">
                  <c:v>0.13963149908519401</c:v>
                </c:pt>
                <c:pt idx="1302">
                  <c:v>0.14000539100000686</c:v>
                </c:pt>
                <c:pt idx="1303">
                  <c:v>0.140387833421009</c:v>
                </c:pt>
                <c:pt idx="1304">
                  <c:v>0.14076144270824215</c:v>
                </c:pt>
                <c:pt idx="1305">
                  <c:v>0.14115227975588371</c:v>
                </c:pt>
                <c:pt idx="1306">
                  <c:v>0.14152560360128794</c:v>
                </c:pt>
                <c:pt idx="1307">
                  <c:v>0.14190746518110714</c:v>
                </c:pt>
                <c:pt idx="1308">
                  <c:v>0.14229785466463485</c:v>
                </c:pt>
                <c:pt idx="1309">
                  <c:v>0.14267942152151122</c:v>
                </c:pt>
                <c:pt idx="1310">
                  <c:v>0.14306084284065193</c:v>
                </c:pt>
                <c:pt idx="1311">
                  <c:v>0.14344211873303725</c:v>
                </c:pt>
                <c:pt idx="1312">
                  <c:v>0.14382324930951976</c:v>
                </c:pt>
                <c:pt idx="1313">
                  <c:v>0.14420423468082649</c:v>
                </c:pt>
                <c:pt idx="1314">
                  <c:v>0.14459372873298323</c:v>
                </c:pt>
                <c:pt idx="1315">
                  <c:v>0.14497442073180133</c:v>
                </c:pt>
                <c:pt idx="1316">
                  <c:v>0.14536361497490957</c:v>
                </c:pt>
                <c:pt idx="1317">
                  <c:v>0.14576130148215222</c:v>
                </c:pt>
                <c:pt idx="1318">
                  <c:v>0.14614154933919787</c:v>
                </c:pt>
                <c:pt idx="1319">
                  <c:v>0.14653028969577367</c:v>
                </c:pt>
                <c:pt idx="1320">
                  <c:v>0.14691024531462071</c:v>
                </c:pt>
                <c:pt idx="1321">
                  <c:v>0.14730731734525029</c:v>
                </c:pt>
                <c:pt idx="1322">
                  <c:v>0.14769560487272496</c:v>
                </c:pt>
                <c:pt idx="1323">
                  <c:v>0.14808374169151201</c:v>
                </c:pt>
                <c:pt idx="1324">
                  <c:v>0.14847172791855728</c:v>
                </c:pt>
                <c:pt idx="1325">
                  <c:v>0.14886818053473508</c:v>
                </c:pt>
                <c:pt idx="1326">
                  <c:v>0.14926447603852158</c:v>
                </c:pt>
                <c:pt idx="1327">
                  <c:v>0.14966061455439347</c:v>
                </c:pt>
                <c:pt idx="1328">
                  <c:v>0.15005659620667908</c:v>
                </c:pt>
                <c:pt idx="1329">
                  <c:v>0.15045242111955984</c:v>
                </c:pt>
                <c:pt idx="1330">
                  <c:v>0.15084808941706893</c:v>
                </c:pt>
                <c:pt idx="1331">
                  <c:v>0.15125219756878683</c:v>
                </c:pt>
                <c:pt idx="1332">
                  <c:v>0.15165614248306958</c:v>
                </c:pt>
                <c:pt idx="1333">
                  <c:v>0.15205992429174203</c:v>
                </c:pt>
                <c:pt idx="1334">
                  <c:v>0.15246354312646918</c:v>
                </c:pt>
                <c:pt idx="1335">
                  <c:v>0.15285841664331315</c:v>
                </c:pt>
                <c:pt idx="1336">
                  <c:v>0.15326171338507913</c:v>
                </c:pt>
                <c:pt idx="1337">
                  <c:v>0.15368199858478979</c:v>
                </c:pt>
                <c:pt idx="1338">
                  <c:v>0.15406781925155838</c:v>
                </c:pt>
                <c:pt idx="1339">
                  <c:v>0.15442778428741363</c:v>
                </c:pt>
                <c:pt idx="1340">
                  <c:v>0.15477905378755361</c:v>
                </c:pt>
              </c:numCache>
            </c:numRef>
          </c:xVal>
          <c:yVal>
            <c:numRef>
              <c:f>'0°'!$I$4:$I$1344</c:f>
              <c:numCache>
                <c:formatCode>0,00</c:formatCode>
                <c:ptCount val="1341"/>
                <c:pt idx="0">
                  <c:v>0</c:v>
                </c:pt>
                <c:pt idx="1">
                  <c:v>6.346907993966818</c:v>
                </c:pt>
                <c:pt idx="2">
                  <c:v>6.923981900452489</c:v>
                </c:pt>
                <c:pt idx="3">
                  <c:v>7.4048265460030169</c:v>
                </c:pt>
                <c:pt idx="4">
                  <c:v>7.789441930618402</c:v>
                </c:pt>
                <c:pt idx="5">
                  <c:v>8.2701473624349937</c:v>
                </c:pt>
                <c:pt idx="6">
                  <c:v>8.6547562728196095</c:v>
                </c:pt>
                <c:pt idx="7">
                  <c:v>9.1355928243122193</c:v>
                </c:pt>
                <c:pt idx="8">
                  <c:v>9.5202017346968351</c:v>
                </c:pt>
                <c:pt idx="9">
                  <c:v>10.000954116034391</c:v>
                </c:pt>
                <c:pt idx="10">
                  <c:v>10.481874837682053</c:v>
                </c:pt>
                <c:pt idx="11">
                  <c:v>10.962803663869684</c:v>
                </c:pt>
                <c:pt idx="12">
                  <c:v>11.443644262631674</c:v>
                </c:pt>
                <c:pt idx="13">
                  <c:v>11.924484861393665</c:v>
                </c:pt>
                <c:pt idx="14">
                  <c:v>12.405429864253394</c:v>
                </c:pt>
                <c:pt idx="15">
                  <c:v>12.886274509803922</c:v>
                </c:pt>
                <c:pt idx="16">
                  <c:v>13.463348416289593</c:v>
                </c:pt>
                <c:pt idx="17">
                  <c:v>14.040422322775264</c:v>
                </c:pt>
                <c:pt idx="18">
                  <c:v>14.521266968325792</c:v>
                </c:pt>
                <c:pt idx="19">
                  <c:v>15.098166286823531</c:v>
                </c:pt>
                <c:pt idx="20">
                  <c:v>15.675245050194029</c:v>
                </c:pt>
                <c:pt idx="21">
                  <c:v>16.252323813564523</c:v>
                </c:pt>
                <c:pt idx="22">
                  <c:v>16.829402576935024</c:v>
                </c:pt>
                <c:pt idx="23">
                  <c:v>17.40617967864145</c:v>
                </c:pt>
                <c:pt idx="24">
                  <c:v>17.887178917868777</c:v>
                </c:pt>
                <c:pt idx="25">
                  <c:v>18.464262538239517</c:v>
                </c:pt>
                <c:pt idx="26">
                  <c:v>19.041346158610256</c:v>
                </c:pt>
                <c:pt idx="27">
                  <c:v>19.618429778980996</c:v>
                </c:pt>
                <c:pt idx="28">
                  <c:v>20.291442615911006</c:v>
                </c:pt>
                <c:pt idx="29">
                  <c:v>20.772295355519457</c:v>
                </c:pt>
                <c:pt idx="30">
                  <c:v>21.349378975890197</c:v>
                </c:pt>
                <c:pt idx="31">
                  <c:v>21.926462596260933</c:v>
                </c:pt>
                <c:pt idx="32">
                  <c:v>22.503433936546909</c:v>
                </c:pt>
                <c:pt idx="33">
                  <c:v>23.080522413571646</c:v>
                </c:pt>
                <c:pt idx="34">
                  <c:v>23.561379199968627</c:v>
                </c:pt>
                <c:pt idx="35">
                  <c:v>24.138467676993361</c:v>
                </c:pt>
                <c:pt idx="36">
                  <c:v>24.811695010910409</c:v>
                </c:pt>
                <c:pt idx="37">
                  <c:v>25.388788345166216</c:v>
                </c:pt>
                <c:pt idx="38">
                  <c:v>25.965663131953541</c:v>
                </c:pt>
                <c:pt idx="39">
                  <c:v>26.446742513088385</c:v>
                </c:pt>
                <c:pt idx="40">
                  <c:v>27.024063272290196</c:v>
                </c:pt>
                <c:pt idx="41">
                  <c:v>27.600627512319157</c:v>
                </c:pt>
                <c:pt idx="42">
                  <c:v>28.177957982290195</c:v>
                </c:pt>
                <c:pt idx="43">
                  <c:v>28.755056173200003</c:v>
                </c:pt>
                <c:pt idx="44">
                  <c:v>29.235921053654906</c:v>
                </c:pt>
                <c:pt idx="45">
                  <c:v>29.716785934109804</c:v>
                </c:pt>
                <c:pt idx="46">
                  <c:v>30.293884125019609</c:v>
                </c:pt>
                <c:pt idx="47">
                  <c:v>30.870337092108599</c:v>
                </c:pt>
                <c:pt idx="48">
                  <c:v>31.449551860180996</c:v>
                </c:pt>
                <c:pt idx="49">
                  <c:v>31.929214089990953</c:v>
                </c:pt>
                <c:pt idx="50">
                  <c:v>32.408876319800903</c:v>
                </c:pt>
                <c:pt idx="51">
                  <c:v>32.988091087873308</c:v>
                </c:pt>
                <c:pt idx="52">
                  <c:v>33.56428911236199</c:v>
                </c:pt>
                <c:pt idx="53">
                  <c:v>34.140774482820518</c:v>
                </c:pt>
                <c:pt idx="54">
                  <c:v>34.623457518717956</c:v>
                </c:pt>
                <c:pt idx="55">
                  <c:v>35.103123785641024</c:v>
                </c:pt>
                <c:pt idx="56">
                  <c:v>35.583089499683261</c:v>
                </c:pt>
                <c:pt idx="57">
                  <c:v>36.162314017185523</c:v>
                </c:pt>
                <c:pt idx="58">
                  <c:v>36.641984320742083</c:v>
                </c:pt>
                <c:pt idx="59">
                  <c:v>37.12165462429865</c:v>
                </c:pt>
                <c:pt idx="60">
                  <c:v>37.6043417222172</c:v>
                </c:pt>
                <c:pt idx="61">
                  <c:v>38.084012025773767</c:v>
                </c:pt>
                <c:pt idx="62">
                  <c:v>38.566699123692317</c:v>
                </c:pt>
                <c:pt idx="63">
                  <c:v>39.046698058413277</c:v>
                </c:pt>
                <c:pt idx="64">
                  <c:v>39.526372399082959</c:v>
                </c:pt>
                <c:pt idx="65">
                  <c:v>39.912525327420816</c:v>
                </c:pt>
                <c:pt idx="66">
                  <c:v>40.392199668090505</c:v>
                </c:pt>
                <c:pt idx="67">
                  <c:v>40.874890828512825</c:v>
                </c:pt>
                <c:pt idx="68">
                  <c:v>41.354565169182507</c:v>
                </c:pt>
                <c:pt idx="69">
                  <c:v>41.741069360796381</c:v>
                </c:pt>
                <c:pt idx="70">
                  <c:v>42.124208693610861</c:v>
                </c:pt>
                <c:pt idx="71">
                  <c:v>42.6069039160543</c:v>
                </c:pt>
                <c:pt idx="72">
                  <c:v>42.99004324886878</c:v>
                </c:pt>
                <c:pt idx="73">
                  <c:v>43.376199426823533</c:v>
                </c:pt>
                <c:pt idx="74">
                  <c:v>43.759338759638013</c:v>
                </c:pt>
                <c:pt idx="75">
                  <c:v>44.14586643481146</c:v>
                </c:pt>
                <c:pt idx="76">
                  <c:v>44.818628562533931</c:v>
                </c:pt>
                <c:pt idx="77">
                  <c:v>45.201771119577678</c:v>
                </c:pt>
                <c:pt idx="78">
                  <c:v>45.87453324730015</c:v>
                </c:pt>
                <c:pt idx="79">
                  <c:v>46.550704162895926</c:v>
                </c:pt>
                <c:pt idx="80">
                  <c:v>46.933849945701354</c:v>
                </c:pt>
                <c:pt idx="81">
                  <c:v>47.509677073423831</c:v>
                </c:pt>
                <c:pt idx="82">
                  <c:v>48.089321085972848</c:v>
                </c:pt>
                <c:pt idx="83">
                  <c:v>48.472466868778284</c:v>
                </c:pt>
                <c:pt idx="84">
                  <c:v>48.955581888597294</c:v>
                </c:pt>
                <c:pt idx="85">
                  <c:v>49.435272374841638</c:v>
                </c:pt>
                <c:pt idx="86">
                  <c:v>50.108045824102575</c:v>
                </c:pt>
                <c:pt idx="87">
                  <c:v>50.494211750135754</c:v>
                </c:pt>
                <c:pt idx="88">
                  <c:v>51.070443717888395</c:v>
                </c:pt>
                <c:pt idx="89">
                  <c:v>51.647110503076931</c:v>
                </c:pt>
                <c:pt idx="90">
                  <c:v>52.129821974570142</c:v>
                </c:pt>
                <c:pt idx="91">
                  <c:v>52.609516499366514</c:v>
                </c:pt>
                <c:pt idx="92">
                  <c:v>53.0892110241629</c:v>
                </c:pt>
                <c:pt idx="93">
                  <c:v>53.572373518099553</c:v>
                </c:pt>
                <c:pt idx="94">
                  <c:v>54.148159314751133</c:v>
                </c:pt>
                <c:pt idx="95">
                  <c:v>54.534328491945701</c:v>
                </c:pt>
                <c:pt idx="96">
                  <c:v>55.111029287330325</c:v>
                </c:pt>
                <c:pt idx="97">
                  <c:v>55.590727850678739</c:v>
                </c:pt>
                <c:pt idx="98">
                  <c:v>55.976900279034702</c:v>
                </c:pt>
                <c:pt idx="99">
                  <c:v>56.553141949472106</c:v>
                </c:pt>
                <c:pt idx="100">
                  <c:v>56.939314377828062</c:v>
                </c:pt>
                <c:pt idx="101">
                  <c:v>57.419012941176476</c:v>
                </c:pt>
                <c:pt idx="102">
                  <c:v>57.802654452307692</c:v>
                </c:pt>
                <c:pt idx="103">
                  <c:v>58.285374046877827</c:v>
                </c:pt>
                <c:pt idx="104">
                  <c:v>58.861620562895922</c:v>
                </c:pt>
                <c:pt idx="105">
                  <c:v>59.247796238552027</c:v>
                </c:pt>
                <c:pt idx="106">
                  <c:v>59.7274988356561</c:v>
                </c:pt>
                <c:pt idx="107">
                  <c:v>60.207201432760172</c:v>
                </c:pt>
                <c:pt idx="108">
                  <c:v>60.593887235957773</c:v>
                </c:pt>
                <c:pt idx="109">
                  <c:v>61.07359387161388</c:v>
                </c:pt>
                <c:pt idx="110">
                  <c:v>61.556317530135743</c:v>
                </c:pt>
                <c:pt idx="111">
                  <c:v>62.036024165791851</c:v>
                </c:pt>
                <c:pt idx="112">
                  <c:v>62.422203092609358</c:v>
                </c:pt>
                <c:pt idx="113">
                  <c:v>62.805364996561082</c:v>
                </c:pt>
                <c:pt idx="114">
                  <c:v>63.288621464555057</c:v>
                </c:pt>
                <c:pt idx="115">
                  <c:v>63.768332138763206</c:v>
                </c:pt>
                <c:pt idx="116">
                  <c:v>64.344588357466066</c:v>
                </c:pt>
                <c:pt idx="117">
                  <c:v>64.827316079939678</c:v>
                </c:pt>
                <c:pt idx="118">
                  <c:v>65.210481209653111</c:v>
                </c:pt>
                <c:pt idx="119">
                  <c:v>65.693761328325806</c:v>
                </c:pt>
                <c:pt idx="120">
                  <c:v>66.076929679969837</c:v>
                </c:pt>
                <c:pt idx="121">
                  <c:v>66.463115105248889</c:v>
                </c:pt>
                <c:pt idx="122">
                  <c:v>66.942829813212683</c:v>
                </c:pt>
                <c:pt idx="123">
                  <c:v>67.51909087749624</c:v>
                </c:pt>
                <c:pt idx="124">
                  <c:v>67.905847973785825</c:v>
                </c:pt>
                <c:pt idx="125">
                  <c:v>68.384991010739071</c:v>
                </c:pt>
                <c:pt idx="126">
                  <c:v>68.86830256585219</c:v>
                </c:pt>
                <c:pt idx="127">
                  <c:v>69.444568481478143</c:v>
                </c:pt>
                <c:pt idx="128">
                  <c:v>69.827740058883876</c:v>
                </c:pt>
                <c:pt idx="129">
                  <c:v>70.213928735324288</c:v>
                </c:pt>
                <c:pt idx="130">
                  <c:v>70.597100312730035</c:v>
                </c:pt>
                <c:pt idx="131">
                  <c:v>71.080433839095022</c:v>
                </c:pt>
                <c:pt idx="132">
                  <c:v>71.463608638431367</c:v>
                </c:pt>
                <c:pt idx="133">
                  <c:v>71.946348543107078</c:v>
                </c:pt>
                <c:pt idx="134">
                  <c:v>72.330132249411776</c:v>
                </c:pt>
                <c:pt idx="135">
                  <c:v>72.716327424313732</c:v>
                </c:pt>
                <c:pt idx="136">
                  <c:v>73.196054243137269</c:v>
                </c:pt>
                <c:pt idx="137">
                  <c:v>73.582249418039225</c:v>
                </c:pt>
                <c:pt idx="138">
                  <c:v>73.965427443137258</c:v>
                </c:pt>
                <c:pt idx="139">
                  <c:v>74.638251849411773</c:v>
                </c:pt>
                <c:pt idx="140">
                  <c:v>75.311710257556555</c:v>
                </c:pt>
                <c:pt idx="141">
                  <c:v>76.081089934479635</c:v>
                </c:pt>
                <c:pt idx="142">
                  <c:v>76.660387573574667</c:v>
                </c:pt>
                <c:pt idx="143">
                  <c:v>77.333217643981897</c:v>
                </c:pt>
                <c:pt idx="144">
                  <c:v>77.910153199939671</c:v>
                </c:pt>
                <c:pt idx="145">
                  <c:v>78.486438509411784</c:v>
                </c:pt>
                <c:pt idx="146">
                  <c:v>79.16229143779789</c:v>
                </c:pt>
                <c:pt idx="147">
                  <c:v>79.835127165610871</c:v>
                </c:pt>
                <c:pt idx="148">
                  <c:v>80.411412475082969</c:v>
                </c:pt>
                <c:pt idx="149">
                  <c:v>81.084930794389152</c:v>
                </c:pt>
                <c:pt idx="150">
                  <c:v>81.661220955203618</c:v>
                </c:pt>
                <c:pt idx="151">
                  <c:v>82.337079573122182</c:v>
                </c:pt>
                <c:pt idx="152">
                  <c:v>83.009920965067877</c:v>
                </c:pt>
                <c:pt idx="153">
                  <c:v>83.586211125882357</c:v>
                </c:pt>
                <c:pt idx="154">
                  <c:v>84.259761829803935</c:v>
                </c:pt>
                <c:pt idx="155">
                  <c:v>84.93260888588236</c:v>
                </c:pt>
                <c:pt idx="156">
                  <c:v>85.511921149411776</c:v>
                </c:pt>
                <c:pt idx="157">
                  <c:v>86.184768205490215</c:v>
                </c:pt>
                <c:pt idx="158">
                  <c:v>86.761063217647063</c:v>
                </c:pt>
                <c:pt idx="159">
                  <c:v>87.530462317647064</c:v>
                </c:pt>
                <c:pt idx="160">
                  <c:v>88.107498145520381</c:v>
                </c:pt>
                <c:pt idx="161">
                  <c:v>88.783368135746613</c:v>
                </c:pt>
                <c:pt idx="162">
                  <c:v>89.456973899487181</c:v>
                </c:pt>
                <c:pt idx="163">
                  <c:v>90.129832277104072</c:v>
                </c:pt>
                <c:pt idx="164">
                  <c:v>90.706900551915524</c:v>
                </c:pt>
                <c:pt idx="165">
                  <c:v>91.378995363800911</c:v>
                </c:pt>
                <c:pt idx="166">
                  <c:v>92.051853741417816</c:v>
                </c:pt>
                <c:pt idx="167">
                  <c:v>92.631955523378565</c:v>
                </c:pt>
                <c:pt idx="168">
                  <c:v>93.304819565128199</c:v>
                </c:pt>
                <c:pt idx="169">
                  <c:v>93.977683606877818</c:v>
                </c:pt>
                <c:pt idx="170">
                  <c:v>94.554788172337865</c:v>
                </c:pt>
                <c:pt idx="171">
                  <c:v>95.324213164645556</c:v>
                </c:pt>
                <c:pt idx="172">
                  <c:v>95.903544923559579</c:v>
                </c:pt>
                <c:pt idx="173">
                  <c:v>96.577227590859735</c:v>
                </c:pt>
                <c:pt idx="174">
                  <c:v>97.249284321870306</c:v>
                </c:pt>
                <c:pt idx="175">
                  <c:v>97.82642221149321</c:v>
                </c:pt>
                <c:pt idx="176">
                  <c:v>98.595853680723977</c:v>
                </c:pt>
                <c:pt idx="177">
                  <c:v>99.462677511794894</c:v>
                </c:pt>
                <c:pt idx="178">
                  <c:v>100.32867236802414</c:v>
                </c:pt>
                <c:pt idx="179">
                  <c:v>101.09811030648569</c:v>
                </c:pt>
                <c:pt idx="180">
                  <c:v>101.96410516271494</c:v>
                </c:pt>
                <c:pt idx="181">
                  <c:v>102.83010001894422</c:v>
                </c:pt>
                <c:pt idx="182">
                  <c:v>103.69609487517347</c:v>
                </c:pt>
                <c:pt idx="183">
                  <c:v>104.46641217659126</c:v>
                </c:pt>
                <c:pt idx="184">
                  <c:v>105.33241432253395</c:v>
                </c:pt>
                <c:pt idx="185">
                  <c:v>106.19931041085972</c:v>
                </c:pt>
                <c:pt idx="186">
                  <c:v>107.15976188358974</c:v>
                </c:pt>
                <c:pt idx="187">
                  <c:v>108.12142891438913</c:v>
                </c:pt>
                <c:pt idx="188">
                  <c:v>109.08491402736047</c:v>
                </c:pt>
                <c:pt idx="189">
                  <c:v>109.85437138889894</c:v>
                </c:pt>
                <c:pt idx="190">
                  <c:v>110.62475992877827</c:v>
                </c:pt>
                <c:pt idx="191">
                  <c:v>111.58640482232276</c:v>
                </c:pt>
                <c:pt idx="192">
                  <c:v>112.45336810959276</c:v>
                </c:pt>
                <c:pt idx="193">
                  <c:v>113.22283194805429</c:v>
                </c:pt>
                <c:pt idx="194">
                  <c:v>114.18637727242837</c:v>
                </c:pt>
                <c:pt idx="195">
                  <c:v>115.05240856856713</c:v>
                </c:pt>
                <c:pt idx="196">
                  <c:v>115.91542233405734</c:v>
                </c:pt>
                <c:pt idx="197">
                  <c:v>116.7814536301961</c:v>
                </c:pt>
                <c:pt idx="198">
                  <c:v>117.64748492633487</c:v>
                </c:pt>
                <c:pt idx="199">
                  <c:v>118.51451261085974</c:v>
                </c:pt>
                <c:pt idx="200">
                  <c:v>119.28398939547513</c:v>
                </c:pt>
                <c:pt idx="201">
                  <c:v>120.05346618009051</c:v>
                </c:pt>
                <c:pt idx="202">
                  <c:v>120.91950475728507</c:v>
                </c:pt>
                <c:pt idx="203">
                  <c:v>121.78656844090497</c:v>
                </c:pt>
                <c:pt idx="204">
                  <c:v>122.65261430781297</c:v>
                </c:pt>
                <c:pt idx="205">
                  <c:v>123.42313644241327</c:v>
                </c:pt>
                <c:pt idx="206">
                  <c:v>124.38470604162896</c:v>
                </c:pt>
                <c:pt idx="207">
                  <c:v>125.34731451390647</c:v>
                </c:pt>
                <c:pt idx="208">
                  <c:v>126.30796855993965</c:v>
                </c:pt>
                <c:pt idx="209">
                  <c:v>127.27058513472096</c:v>
                </c:pt>
                <c:pt idx="210">
                  <c:v>128.23427978778281</c:v>
                </c:pt>
                <c:pt idx="211">
                  <c:v>129.19690445544492</c:v>
                </c:pt>
                <c:pt idx="212">
                  <c:v>130.25417207348414</c:v>
                </c:pt>
                <c:pt idx="213">
                  <c:v>131.31226461855204</c:v>
                </c:pt>
                <c:pt idx="214">
                  <c:v>132.46913274214177</c:v>
                </c:pt>
                <c:pt idx="215">
                  <c:v>133.43176551230769</c:v>
                </c:pt>
                <c:pt idx="216">
                  <c:v>134.39251180045252</c:v>
                </c:pt>
                <c:pt idx="217">
                  <c:v>135.54828438425341</c:v>
                </c:pt>
                <c:pt idx="218">
                  <c:v>136.70103928506788</c:v>
                </c:pt>
                <c:pt idx="219">
                  <c:v>137.66483749043741</c:v>
                </c:pt>
                <c:pt idx="220">
                  <c:v>138.62748645598793</c:v>
                </c:pt>
                <c:pt idx="221">
                  <c:v>139.6878778155656</c:v>
                </c:pt>
                <c:pt idx="222">
                  <c:v>140.64751714986423</c:v>
                </c:pt>
                <c:pt idx="223">
                  <c:v>141.70674169809956</c:v>
                </c:pt>
                <c:pt idx="224">
                  <c:v>142.66939876615385</c:v>
                </c:pt>
                <c:pt idx="225">
                  <c:v>143.72862331438913</c:v>
                </c:pt>
                <c:pt idx="226">
                  <c:v>144.78604730829562</c:v>
                </c:pt>
                <c:pt idx="227">
                  <c:v>145.84650830325791</c:v>
                </c:pt>
                <c:pt idx="228">
                  <c:v>146.80918156669685</c:v>
                </c:pt>
                <c:pt idx="229">
                  <c:v>147.86540615040724</c:v>
                </c:pt>
                <c:pt idx="230">
                  <c:v>149.1177867282353</c:v>
                </c:pt>
                <c:pt idx="231">
                  <c:v>150.3684151123077</c:v>
                </c:pt>
                <c:pt idx="232">
                  <c:v>151.52423631342384</c:v>
                </c:pt>
                <c:pt idx="233">
                  <c:v>152.87017953978886</c:v>
                </c:pt>
                <c:pt idx="234">
                  <c:v>154.12386630588239</c:v>
                </c:pt>
                <c:pt idx="235">
                  <c:v>155.46982084705886</c:v>
                </c:pt>
                <c:pt idx="236">
                  <c:v>156.81577538823532</c:v>
                </c:pt>
                <c:pt idx="237">
                  <c:v>158.06950742069384</c:v>
                </c:pt>
                <c:pt idx="238">
                  <c:v>159.22233020573154</c:v>
                </c:pt>
                <c:pt idx="239">
                  <c:v>160.47609302262441</c:v>
                </c:pt>
                <c:pt idx="240">
                  <c:v>161.82207022033182</c:v>
                </c:pt>
                <c:pt idx="241">
                  <c:v>163.16804741803918</c:v>
                </c:pt>
                <c:pt idx="242">
                  <c:v>164.51842549653088</c:v>
                </c:pt>
                <c:pt idx="243">
                  <c:v>165.86441400904977</c:v>
                </c:pt>
                <c:pt idx="244">
                  <c:v>167.2118098172549</c:v>
                </c:pt>
                <c:pt idx="245">
                  <c:v>168.36767963568627</c:v>
                </c:pt>
                <c:pt idx="246">
                  <c:v>169.52053151725494</c:v>
                </c:pt>
                <c:pt idx="247">
                  <c:v>170.77441258262445</c:v>
                </c:pt>
                <c:pt idx="248">
                  <c:v>171.92727416687785</c:v>
                </c:pt>
                <c:pt idx="249">
                  <c:v>173.27775988989444</c:v>
                </c:pt>
                <c:pt idx="250">
                  <c:v>174.62378237375569</c:v>
                </c:pt>
                <c:pt idx="251">
                  <c:v>176.06786225484163</c:v>
                </c:pt>
                <c:pt idx="252">
                  <c:v>177.41389606696833</c:v>
                </c:pt>
                <c:pt idx="253">
                  <c:v>178.86102780911008</c:v>
                </c:pt>
                <c:pt idx="254">
                  <c:v>180.20707293604823</c:v>
                </c:pt>
                <c:pt idx="255">
                  <c:v>181.74627252066364</c:v>
                </c:pt>
                <c:pt idx="256">
                  <c:v>183.09385854570138</c:v>
                </c:pt>
                <c:pt idx="257">
                  <c:v>184.53494000337855</c:v>
                </c:pt>
                <c:pt idx="258">
                  <c:v>186.07727157399697</c:v>
                </c:pt>
                <c:pt idx="259">
                  <c:v>187.42635744666666</c:v>
                </c:pt>
                <c:pt idx="260">
                  <c:v>188.77242523013572</c:v>
                </c:pt>
                <c:pt idx="261">
                  <c:v>190.1200911165611</c:v>
                </c:pt>
                <c:pt idx="262">
                  <c:v>191.56576799565613</c:v>
                </c:pt>
                <c:pt idx="263">
                  <c:v>193.01005107088992</c:v>
                </c:pt>
                <c:pt idx="264">
                  <c:v>194.54930245550528</c:v>
                </c:pt>
                <c:pt idx="265">
                  <c:v>195.99362276669686</c:v>
                </c:pt>
                <c:pt idx="266">
                  <c:v>197.43630581333338</c:v>
                </c:pt>
                <c:pt idx="267">
                  <c:v>199.17040687088988</c:v>
                </c:pt>
                <c:pt idx="268">
                  <c:v>200.70968414781294</c:v>
                </c:pt>
                <c:pt idx="269">
                  <c:v>202.24896142473602</c:v>
                </c:pt>
                <c:pt idx="270">
                  <c:v>203.98311952217193</c:v>
                </c:pt>
                <c:pt idx="271">
                  <c:v>205.71730677846153</c:v>
                </c:pt>
                <c:pt idx="272">
                  <c:v>207.5463611507692</c:v>
                </c:pt>
                <c:pt idx="273">
                  <c:v>209.2775725995777</c:v>
                </c:pt>
                <c:pt idx="274">
                  <c:v>210.8168887226546</c:v>
                </c:pt>
                <c:pt idx="275">
                  <c:v>212.64774795384614</c:v>
                </c:pt>
                <c:pt idx="276">
                  <c:v>214.18707703076925</c:v>
                </c:pt>
                <c:pt idx="277">
                  <c:v>215.92139383360484</c:v>
                </c:pt>
                <c:pt idx="278">
                  <c:v>217.6539081976471</c:v>
                </c:pt>
                <c:pt idx="279">
                  <c:v>219.38826654615386</c:v>
                </c:pt>
                <c:pt idx="280">
                  <c:v>220.92762151538463</c:v>
                </c:pt>
                <c:pt idx="281">
                  <c:v>222.56543636063347</c:v>
                </c:pt>
                <c:pt idx="282">
                  <c:v>224.29986510153844</c:v>
                </c:pt>
                <c:pt idx="283">
                  <c:v>226.12789622226248</c:v>
                </c:pt>
                <c:pt idx="284">
                  <c:v>228.05364770111615</c:v>
                </c:pt>
                <c:pt idx="285">
                  <c:v>229.88280976410257</c:v>
                </c:pt>
                <c:pt idx="286">
                  <c:v>231.80749344434392</c:v>
                </c:pt>
                <c:pt idx="287">
                  <c:v>233.73522561794874</c:v>
                </c:pt>
                <c:pt idx="288">
                  <c:v>235.56139997707393</c:v>
                </c:pt>
                <c:pt idx="289">
                  <c:v>237.48718384669687</c:v>
                </c:pt>
                <c:pt idx="290">
                  <c:v>239.22179861224737</c:v>
                </c:pt>
                <c:pt idx="291">
                  <c:v>241.14660934796376</c:v>
                </c:pt>
                <c:pt idx="292">
                  <c:v>243.16901829366512</c:v>
                </c:pt>
                <c:pt idx="293">
                  <c:v>245.00030102533938</c:v>
                </c:pt>
                <c:pt idx="294">
                  <c:v>246.9231149445551</c:v>
                </c:pt>
                <c:pt idx="295">
                  <c:v>249.04121137085968</c:v>
                </c:pt>
                <c:pt idx="296">
                  <c:v>251.06576690105581</c:v>
                </c:pt>
                <c:pt idx="297">
                  <c:v>252.99163177647063</c:v>
                </c:pt>
                <c:pt idx="298">
                  <c:v>254.91662046117645</c:v>
                </c:pt>
                <c:pt idx="299">
                  <c:v>256.94125940917041</c:v>
                </c:pt>
                <c:pt idx="300">
                  <c:v>258.86413802760183</c:v>
                </c:pt>
                <c:pt idx="301">
                  <c:v>261.07680683028656</c:v>
                </c:pt>
                <c:pt idx="302">
                  <c:v>263.10151198226242</c:v>
                </c:pt>
                <c:pt idx="303">
                  <c:v>265.02663672760184</c:v>
                </c:pt>
                <c:pt idx="304">
                  <c:v>267.0491647372549</c:v>
                </c:pt>
                <c:pt idx="305">
                  <c:v>269.1697992903168</c:v>
                </c:pt>
                <c:pt idx="306">
                  <c:v>271.09576133803921</c:v>
                </c:pt>
                <c:pt idx="307">
                  <c:v>273.21420339079941</c:v>
                </c:pt>
                <c:pt idx="308">
                  <c:v>275.42696523915538</c:v>
                </c:pt>
                <c:pt idx="309">
                  <c:v>277.74168352615385</c:v>
                </c:pt>
                <c:pt idx="310">
                  <c:v>280.14464839819004</c:v>
                </c:pt>
                <c:pt idx="311">
                  <c:v>282.55300658244352</c:v>
                </c:pt>
                <c:pt idx="312">
                  <c:v>284.67461722153843</c:v>
                </c:pt>
                <c:pt idx="313">
                  <c:v>286.79324464555054</c:v>
                </c:pt>
                <c:pt idx="314">
                  <c:v>289.19928902431377</c:v>
                </c:pt>
                <c:pt idx="315">
                  <c:v>291.41457424343895</c:v>
                </c:pt>
                <c:pt idx="316">
                  <c:v>293.8231109181599</c:v>
                </c:pt>
                <c:pt idx="317">
                  <c:v>296.132590095083</c:v>
                </c:pt>
                <c:pt idx="318">
                  <c:v>298.44759916241333</c:v>
                </c:pt>
                <c:pt idx="319">
                  <c:v>300.85370424781303</c:v>
                </c:pt>
                <c:pt idx="320">
                  <c:v>303.25631979788841</c:v>
                </c:pt>
                <c:pt idx="321">
                  <c:v>305.85521394751129</c:v>
                </c:pt>
                <c:pt idx="322">
                  <c:v>308.27041650558067</c:v>
                </c:pt>
                <c:pt idx="323">
                  <c:v>310.56746869954753</c:v>
                </c:pt>
                <c:pt idx="324">
                  <c:v>312.98269155324289</c:v>
                </c:pt>
                <c:pt idx="325">
                  <c:v>315.40056791342386</c:v>
                </c:pt>
                <c:pt idx="326">
                  <c:v>317.69504892820515</c:v>
                </c:pt>
                <c:pt idx="327">
                  <c:v>320.20355761266973</c:v>
                </c:pt>
                <c:pt idx="328">
                  <c:v>322.52824872488691</c:v>
                </c:pt>
                <c:pt idx="329">
                  <c:v>325.12465698009055</c:v>
                </c:pt>
                <c:pt idx="330">
                  <c:v>327.81439224012064</c:v>
                </c:pt>
                <c:pt idx="331">
                  <c:v>330.3202491710407</c:v>
                </c:pt>
                <c:pt idx="332">
                  <c:v>332.82890616470587</c:v>
                </c:pt>
                <c:pt idx="333">
                  <c:v>335.51593198552035</c:v>
                </c:pt>
                <c:pt idx="334">
                  <c:v>338.02465374841631</c:v>
                </c:pt>
                <c:pt idx="335">
                  <c:v>340.62398969954756</c:v>
                </c:pt>
                <c:pt idx="336">
                  <c:v>343.4347171568628</c:v>
                </c:pt>
                <c:pt idx="337">
                  <c:v>345.91046632669691</c:v>
                </c:pt>
                <c:pt idx="338">
                  <c:v>348.81183880633489</c:v>
                </c:pt>
                <c:pt idx="339">
                  <c:v>351.59248625641027</c:v>
                </c:pt>
                <c:pt idx="340">
                  <c:v>354.30981762292612</c:v>
                </c:pt>
                <c:pt idx="341">
                  <c:v>357.09353860784319</c:v>
                </c:pt>
                <c:pt idx="342">
                  <c:v>359.90149490196086</c:v>
                </c:pt>
                <c:pt idx="343">
                  <c:v>362.59172913212672</c:v>
                </c:pt>
                <c:pt idx="344">
                  <c:v>365.36951571553544</c:v>
                </c:pt>
                <c:pt idx="345">
                  <c:v>368.09310491101058</c:v>
                </c:pt>
                <c:pt idx="346">
                  <c:v>370.60231120000003</c:v>
                </c:pt>
                <c:pt idx="347">
                  <c:v>373.47389182986421</c:v>
                </c:pt>
                <c:pt idx="348">
                  <c:v>376.28196620452485</c:v>
                </c:pt>
                <c:pt idx="349">
                  <c:v>375.41264224766212</c:v>
                </c:pt>
                <c:pt idx="350">
                  <c:v>372.24218238793367</c:v>
                </c:pt>
                <c:pt idx="351">
                  <c:v>369.07482713333337</c:v>
                </c:pt>
                <c:pt idx="352">
                  <c:v>366.08551126274511</c:v>
                </c:pt>
                <c:pt idx="353">
                  <c:v>363.09924607843141</c:v>
                </c:pt>
                <c:pt idx="354">
                  <c:v>363.00561006274512</c:v>
                </c:pt>
                <c:pt idx="355">
                  <c:v>362.12995187843143</c:v>
                </c:pt>
                <c:pt idx="356">
                  <c:v>363.00255651101054</c:v>
                </c:pt>
                <c:pt idx="357">
                  <c:v>364.72059526244351</c:v>
                </c:pt>
                <c:pt idx="358">
                  <c:v>367.61309588235298</c:v>
                </c:pt>
                <c:pt idx="359">
                  <c:v>370.47841828054305</c:v>
                </c:pt>
                <c:pt idx="360">
                  <c:v>373.46447049502268</c:v>
                </c:pt>
                <c:pt idx="361">
                  <c:v>372.81274854751132</c:v>
                </c:pt>
                <c:pt idx="362">
                  <c:v>369.52775378039223</c:v>
                </c:pt>
                <c:pt idx="363">
                  <c:v>366.36342708174959</c:v>
                </c:pt>
                <c:pt idx="364">
                  <c:v>363.28652993484167</c:v>
                </c:pt>
                <c:pt idx="365">
                  <c:v>360.29713865701365</c:v>
                </c:pt>
                <c:pt idx="366">
                  <c:v>357.33794325067879</c:v>
                </c:pt>
                <c:pt idx="367">
                  <c:v>358.27401526696838</c:v>
                </c:pt>
                <c:pt idx="368">
                  <c:v>361.16674281447968</c:v>
                </c:pt>
                <c:pt idx="369">
                  <c:v>364.24360956470593</c:v>
                </c:pt>
                <c:pt idx="370">
                  <c:v>367.22674721266975</c:v>
                </c:pt>
                <c:pt idx="371">
                  <c:v>367.40791482352944</c:v>
                </c:pt>
                <c:pt idx="372">
                  <c:v>364.4186492443439</c:v>
                </c:pt>
                <c:pt idx="373">
                  <c:v>363.07787676470593</c:v>
                </c:pt>
                <c:pt idx="374">
                  <c:v>360.10082118552037</c:v>
                </c:pt>
                <c:pt idx="375">
                  <c:v>358.75413147269984</c:v>
                </c:pt>
                <c:pt idx="376">
                  <c:v>357.52814045248874</c:v>
                </c:pt>
                <c:pt idx="377">
                  <c:v>356.87582859125183</c:v>
                </c:pt>
                <c:pt idx="378">
                  <c:v>356.49522438914028</c:v>
                </c:pt>
                <c:pt idx="379">
                  <c:v>356.20522844645552</c:v>
                </c:pt>
                <c:pt idx="380">
                  <c:v>356.12658147812976</c:v>
                </c:pt>
                <c:pt idx="381">
                  <c:v>356.04796399095022</c:v>
                </c:pt>
                <c:pt idx="382">
                  <c:v>355.87873222322776</c:v>
                </c:pt>
                <c:pt idx="383">
                  <c:v>355.89067517345404</c:v>
                </c:pt>
                <c:pt idx="384">
                  <c:v>356.26809953242838</c:v>
                </c:pt>
                <c:pt idx="385">
                  <c:v>356.85400474208143</c:v>
                </c:pt>
                <c:pt idx="386">
                  <c:v>357.25870631975863</c:v>
                </c:pt>
                <c:pt idx="387">
                  <c:v>357.8446469562594</c:v>
                </c:pt>
                <c:pt idx="388">
                  <c:v>358.73275263951734</c:v>
                </c:pt>
                <c:pt idx="389">
                  <c:v>359.40944665158372</c:v>
                </c:pt>
                <c:pt idx="390">
                  <c:v>360.20699385520368</c:v>
                </c:pt>
                <c:pt idx="391">
                  <c:v>360.79617099245854</c:v>
                </c:pt>
                <c:pt idx="392">
                  <c:v>361.56667825339366</c:v>
                </c:pt>
                <c:pt idx="393">
                  <c:v>362.27374482654602</c:v>
                </c:pt>
                <c:pt idx="394">
                  <c:v>362.76938454298642</c:v>
                </c:pt>
                <c:pt idx="395">
                  <c:v>363.14723531221711</c:v>
                </c:pt>
                <c:pt idx="396">
                  <c:v>363.37097843137252</c:v>
                </c:pt>
                <c:pt idx="397">
                  <c:v>363.56448051282058</c:v>
                </c:pt>
                <c:pt idx="398">
                  <c:v>363.7882510588235</c:v>
                </c:pt>
                <c:pt idx="399">
                  <c:v>363.89420292006037</c:v>
                </c:pt>
                <c:pt idx="400">
                  <c:v>364.08774101960785</c:v>
                </c:pt>
                <c:pt idx="401">
                  <c:v>364.09998789441931</c:v>
                </c:pt>
                <c:pt idx="402">
                  <c:v>364.20290769230769</c:v>
                </c:pt>
                <c:pt idx="403">
                  <c:v>364.33602255203618</c:v>
                </c:pt>
                <c:pt idx="404">
                  <c:v>364.4389555565611</c:v>
                </c:pt>
                <c:pt idx="405">
                  <c:v>364.23962111613872</c:v>
                </c:pt>
                <c:pt idx="406">
                  <c:v>363.98286681447968</c:v>
                </c:pt>
                <c:pt idx="407">
                  <c:v>363.12145552941178</c:v>
                </c:pt>
                <c:pt idx="408">
                  <c:v>362.55927957164403</c:v>
                </c:pt>
                <c:pt idx="409">
                  <c:v>361.90636920965312</c:v>
                </c:pt>
                <c:pt idx="410">
                  <c:v>361.52547451583706</c:v>
                </c:pt>
                <c:pt idx="411">
                  <c:v>361.05691366515839</c:v>
                </c:pt>
                <c:pt idx="412">
                  <c:v>360.88764244947208</c:v>
                </c:pt>
                <c:pt idx="413">
                  <c:v>360.78185501055816</c:v>
                </c:pt>
                <c:pt idx="414">
                  <c:v>360.79394898340877</c:v>
                </c:pt>
                <c:pt idx="415">
                  <c:v>360.53695343891411</c:v>
                </c:pt>
                <c:pt idx="416">
                  <c:v>360.158974841629</c:v>
                </c:pt>
                <c:pt idx="417">
                  <c:v>359.89891285972851</c:v>
                </c:pt>
                <c:pt idx="418">
                  <c:v>359.91097541176475</c:v>
                </c:pt>
                <c:pt idx="419">
                  <c:v>360.10453243438911</c:v>
                </c:pt>
                <c:pt idx="420">
                  <c:v>360.38883399095027</c:v>
                </c:pt>
                <c:pt idx="421">
                  <c:v>360.61262762292614</c:v>
                </c:pt>
                <c:pt idx="422">
                  <c:v>361.11171197586737</c:v>
                </c:pt>
                <c:pt idx="423">
                  <c:v>361.12384905882357</c:v>
                </c:pt>
                <c:pt idx="424">
                  <c:v>361.04822935746614</c:v>
                </c:pt>
                <c:pt idx="425">
                  <c:v>361.0603633906486</c:v>
                </c:pt>
                <c:pt idx="426">
                  <c:v>361.34475383107088</c:v>
                </c:pt>
                <c:pt idx="427">
                  <c:v>361.84088858823532</c:v>
                </c:pt>
                <c:pt idx="428">
                  <c:v>362.42785013574661</c:v>
                </c:pt>
                <c:pt idx="429">
                  <c:v>363.01485031372556</c:v>
                </c:pt>
                <c:pt idx="430">
                  <c:v>364.08901486576167</c:v>
                </c:pt>
                <c:pt idx="431">
                  <c:v>364.88786932126692</c:v>
                </c:pt>
                <c:pt idx="432">
                  <c:v>365.65655588235296</c:v>
                </c:pt>
                <c:pt idx="433">
                  <c:v>366.36477712217192</c:v>
                </c:pt>
                <c:pt idx="434">
                  <c:v>367.34534033182507</c:v>
                </c:pt>
                <c:pt idx="435">
                  <c:v>367.93262375565615</c:v>
                </c:pt>
                <c:pt idx="436">
                  <c:v>368.61072917647061</c:v>
                </c:pt>
                <c:pt idx="437">
                  <c:v>369.28884251583708</c:v>
                </c:pt>
                <c:pt idx="438">
                  <c:v>369.30124797888391</c:v>
                </c:pt>
                <c:pt idx="439">
                  <c:v>369.5254657918552</c:v>
                </c:pt>
                <c:pt idx="440">
                  <c:v>369.71946946606334</c:v>
                </c:pt>
                <c:pt idx="441">
                  <c:v>369.73498360180992</c:v>
                </c:pt>
                <c:pt idx="442">
                  <c:v>369.65969457013585</c:v>
                </c:pt>
                <c:pt idx="443">
                  <c:v>369.67520489592766</c:v>
                </c:pt>
                <c:pt idx="444">
                  <c:v>369.20326358672708</c:v>
                </c:pt>
                <c:pt idx="445">
                  <c:v>369.03403681447969</c:v>
                </c:pt>
                <c:pt idx="446">
                  <c:v>368.35633976470587</c:v>
                </c:pt>
                <c:pt idx="447">
                  <c:v>368.0054268959276</c:v>
                </c:pt>
                <c:pt idx="448">
                  <c:v>367.41225638612366</c:v>
                </c:pt>
                <c:pt idx="449">
                  <c:v>366.75853069683257</c:v>
                </c:pt>
                <c:pt idx="450">
                  <c:v>366.37724976168931</c:v>
                </c:pt>
                <c:pt idx="451">
                  <c:v>365.72952880844645</c:v>
                </c:pt>
                <c:pt idx="452">
                  <c:v>365.650970775264</c:v>
                </c:pt>
                <c:pt idx="453">
                  <c:v>365.26960501357468</c:v>
                </c:pt>
                <c:pt idx="454">
                  <c:v>365.10014470588231</c:v>
                </c:pt>
                <c:pt idx="455">
                  <c:v>364.6278866576169</c:v>
                </c:pt>
                <c:pt idx="456">
                  <c:v>364.42814496530923</c:v>
                </c:pt>
                <c:pt idx="457">
                  <c:v>364.3525745248869</c:v>
                </c:pt>
                <c:pt idx="458">
                  <c:v>364.45867466063345</c:v>
                </c:pt>
                <c:pt idx="459">
                  <c:v>364.6829156621418</c:v>
                </c:pt>
                <c:pt idx="460">
                  <c:v>364.8768831161388</c:v>
                </c:pt>
                <c:pt idx="461">
                  <c:v>364.98304977375562</c:v>
                </c:pt>
                <c:pt idx="462">
                  <c:v>364.9952633484163</c:v>
                </c:pt>
                <c:pt idx="463">
                  <c:v>364.73489355354445</c:v>
                </c:pt>
                <c:pt idx="464">
                  <c:v>365.02281659125191</c:v>
                </c:pt>
                <c:pt idx="465">
                  <c:v>365.34101972850681</c:v>
                </c:pt>
                <c:pt idx="466">
                  <c:v>366.01976175565619</c:v>
                </c:pt>
                <c:pt idx="467">
                  <c:v>366.33500071191554</c:v>
                </c:pt>
                <c:pt idx="468">
                  <c:v>366.52903683861246</c:v>
                </c:pt>
                <c:pt idx="469">
                  <c:v>366.84431236199094</c:v>
                </c:pt>
                <c:pt idx="470">
                  <c:v>367.13237989140271</c:v>
                </c:pt>
                <c:pt idx="471">
                  <c:v>367.44769759577679</c:v>
                </c:pt>
                <c:pt idx="472">
                  <c:v>367.64486952337853</c:v>
                </c:pt>
                <c:pt idx="473">
                  <c:v>367.96022632880852</c:v>
                </c:pt>
                <c:pt idx="474">
                  <c:v>367.76044792760183</c:v>
                </c:pt>
                <c:pt idx="475">
                  <c:v>367.89396579185524</c:v>
                </c:pt>
                <c:pt idx="476">
                  <c:v>368.08813899245854</c:v>
                </c:pt>
                <c:pt idx="477">
                  <c:v>368.49754960180996</c:v>
                </c:pt>
                <c:pt idx="478">
                  <c:v>368.6917558371041</c:v>
                </c:pt>
                <c:pt idx="479">
                  <c:v>369.00717194570132</c:v>
                </c:pt>
                <c:pt idx="480">
                  <c:v>369.50450276621422</c:v>
                </c:pt>
                <c:pt idx="481">
                  <c:v>369.61091780392161</c:v>
                </c:pt>
                <c:pt idx="482">
                  <c:v>369.53234164102565</c:v>
                </c:pt>
                <c:pt idx="483">
                  <c:v>369.24469235294117</c:v>
                </c:pt>
                <c:pt idx="484">
                  <c:v>369.34801800301653</c:v>
                </c:pt>
                <c:pt idx="485">
                  <c:v>369.45131298944193</c:v>
                </c:pt>
                <c:pt idx="486">
                  <c:v>369.85781297134236</c:v>
                </c:pt>
                <c:pt idx="487">
                  <c:v>370.17648162895932</c:v>
                </c:pt>
                <c:pt idx="488">
                  <c:v>370.76494572247361</c:v>
                </c:pt>
                <c:pt idx="489">
                  <c:v>371.17149441327302</c:v>
                </c:pt>
                <c:pt idx="490">
                  <c:v>371.45682430165914</c:v>
                </c:pt>
                <c:pt idx="491">
                  <c:v>371.86345867873297</c:v>
                </c:pt>
                <c:pt idx="492">
                  <c:v>372.17911476923075</c:v>
                </c:pt>
                <c:pt idx="493">
                  <c:v>372.77085535444945</c:v>
                </c:pt>
                <c:pt idx="494">
                  <c:v>373.05627593966818</c:v>
                </c:pt>
                <c:pt idx="495">
                  <c:v>373.37200354751133</c:v>
                </c:pt>
                <c:pt idx="496">
                  <c:v>373.29353918552039</c:v>
                </c:pt>
                <c:pt idx="497">
                  <c:v>373.3060524072398</c:v>
                </c:pt>
                <c:pt idx="498">
                  <c:v>372.83638093815989</c:v>
                </c:pt>
                <c:pt idx="499">
                  <c:v>372.15439294117647</c:v>
                </c:pt>
                <c:pt idx="500">
                  <c:v>371.41478592760188</c:v>
                </c:pt>
                <c:pt idx="501">
                  <c:v>370.55376883257924</c:v>
                </c:pt>
                <c:pt idx="502">
                  <c:v>369.51065337254903</c:v>
                </c:pt>
                <c:pt idx="503">
                  <c:v>368.64637118552037</c:v>
                </c:pt>
                <c:pt idx="504">
                  <c:v>368.3008297435897</c:v>
                </c:pt>
                <c:pt idx="505">
                  <c:v>367.61844886877833</c:v>
                </c:pt>
                <c:pt idx="506">
                  <c:v>367.14839191855202</c:v>
                </c:pt>
                <c:pt idx="507">
                  <c:v>366.79962428054296</c:v>
                </c:pt>
                <c:pt idx="508">
                  <c:v>366.60563852790347</c:v>
                </c:pt>
                <c:pt idx="509">
                  <c:v>366.4389161146305</c:v>
                </c:pt>
                <c:pt idx="510">
                  <c:v>365.97177773755658</c:v>
                </c:pt>
                <c:pt idx="511">
                  <c:v>365.10702528808451</c:v>
                </c:pt>
                <c:pt idx="512">
                  <c:v>364.54872752941179</c:v>
                </c:pt>
                <c:pt idx="513">
                  <c:v>363.6838331131222</c:v>
                </c:pt>
                <c:pt idx="514">
                  <c:v>363.03132380090494</c:v>
                </c:pt>
                <c:pt idx="515">
                  <c:v>362.38178387631984</c:v>
                </c:pt>
                <c:pt idx="516">
                  <c:v>361.91128150226251</c:v>
                </c:pt>
                <c:pt idx="517">
                  <c:v>361.44375564705882</c:v>
                </c:pt>
                <c:pt idx="518">
                  <c:v>361.15832359577678</c:v>
                </c:pt>
                <c:pt idx="519">
                  <c:v>361.29483015384619</c:v>
                </c:pt>
                <c:pt idx="520">
                  <c:v>361.58318090497738</c:v>
                </c:pt>
                <c:pt idx="521">
                  <c:v>362.17818623831079</c:v>
                </c:pt>
                <c:pt idx="522">
                  <c:v>363.07990629864247</c:v>
                </c:pt>
                <c:pt idx="523">
                  <c:v>363.85723417194566</c:v>
                </c:pt>
                <c:pt idx="524">
                  <c:v>363.99695272096534</c:v>
                </c:pt>
                <c:pt idx="525">
                  <c:v>364.38266392156868</c:v>
                </c:pt>
                <c:pt idx="526">
                  <c:v>365.19054411764705</c:v>
                </c:pt>
                <c:pt idx="527">
                  <c:v>365.78590793363497</c:v>
                </c:pt>
                <c:pt idx="528">
                  <c:v>366.77926624434394</c:v>
                </c:pt>
                <c:pt idx="529">
                  <c:v>367.37783530920058</c:v>
                </c:pt>
                <c:pt idx="530">
                  <c:v>367.30819697134234</c:v>
                </c:pt>
                <c:pt idx="531">
                  <c:v>367.50888360181</c:v>
                </c:pt>
                <c:pt idx="532">
                  <c:v>368.01338030769233</c:v>
                </c:pt>
                <c:pt idx="533">
                  <c:v>368.21411873303168</c:v>
                </c:pt>
                <c:pt idx="534">
                  <c:v>368.3571831312218</c:v>
                </c:pt>
                <c:pt idx="535">
                  <c:v>368.86179662141785</c:v>
                </c:pt>
                <c:pt idx="536">
                  <c:v>368.67066617797883</c:v>
                </c:pt>
                <c:pt idx="537">
                  <c:v>368.68914933031675</c:v>
                </c:pt>
                <c:pt idx="538">
                  <c:v>368.79879896229261</c:v>
                </c:pt>
                <c:pt idx="539">
                  <c:v>369.21236123378577</c:v>
                </c:pt>
                <c:pt idx="540">
                  <c:v>369.048517520362</c:v>
                </c:pt>
                <c:pt idx="541">
                  <c:v>369.24937628657619</c:v>
                </c:pt>
                <c:pt idx="542">
                  <c:v>369.36522705279037</c:v>
                </c:pt>
                <c:pt idx="543">
                  <c:v>369.20443516742085</c:v>
                </c:pt>
                <c:pt idx="544">
                  <c:v>369.31724943288089</c:v>
                </c:pt>
                <c:pt idx="545">
                  <c:v>369.55164076018104</c:v>
                </c:pt>
                <c:pt idx="546">
                  <c:v>369.66444681447967</c:v>
                </c:pt>
                <c:pt idx="547">
                  <c:v>370.05090235294119</c:v>
                </c:pt>
                <c:pt idx="548">
                  <c:v>370.19415180995475</c:v>
                </c:pt>
                <c:pt idx="549">
                  <c:v>370.00601223529412</c:v>
                </c:pt>
                <c:pt idx="550">
                  <c:v>369.75397960180999</c:v>
                </c:pt>
                <c:pt idx="551">
                  <c:v>369.28899653996984</c:v>
                </c:pt>
                <c:pt idx="552">
                  <c:v>369.00643734539966</c:v>
                </c:pt>
                <c:pt idx="553">
                  <c:v>369.11924061538468</c:v>
                </c:pt>
                <c:pt idx="554">
                  <c:v>369.14080352337862</c:v>
                </c:pt>
                <c:pt idx="555">
                  <c:v>369.1623664313725</c:v>
                </c:pt>
                <c:pt idx="556">
                  <c:v>369.18396594871797</c:v>
                </c:pt>
                <c:pt idx="557">
                  <c:v>369.33029441930614</c:v>
                </c:pt>
                <c:pt idx="558">
                  <c:v>368.74337701357467</c:v>
                </c:pt>
                <c:pt idx="559">
                  <c:v>368.3115866063348</c:v>
                </c:pt>
                <c:pt idx="560">
                  <c:v>367.54505898642543</c:v>
                </c:pt>
                <c:pt idx="561">
                  <c:v>366.69015128205132</c:v>
                </c:pt>
                <c:pt idx="562">
                  <c:v>365.9568794117647</c:v>
                </c:pt>
                <c:pt idx="563">
                  <c:v>365.01040999698341</c:v>
                </c:pt>
                <c:pt idx="564">
                  <c:v>363.97248171945699</c:v>
                </c:pt>
                <c:pt idx="565">
                  <c:v>362.84310998491708</c:v>
                </c:pt>
                <c:pt idx="566">
                  <c:v>362.07883432880845</c:v>
                </c:pt>
                <c:pt idx="567">
                  <c:v>362.10603086576174</c:v>
                </c:pt>
                <c:pt idx="568">
                  <c:v>362.43765864253402</c:v>
                </c:pt>
                <c:pt idx="569">
                  <c:v>362.94904156862748</c:v>
                </c:pt>
                <c:pt idx="570">
                  <c:v>363.82586285369536</c:v>
                </c:pt>
                <c:pt idx="571">
                  <c:v>364.64492635294118</c:v>
                </c:pt>
                <c:pt idx="572">
                  <c:v>365.247918428356</c:v>
                </c:pt>
                <c:pt idx="573">
                  <c:v>365.94232289592765</c:v>
                </c:pt>
                <c:pt idx="574">
                  <c:v>366.17992940573151</c:v>
                </c:pt>
                <c:pt idx="575">
                  <c:v>366.78618596380085</c:v>
                </c:pt>
                <c:pt idx="576">
                  <c:v>367.48388419909503</c:v>
                </c:pt>
                <c:pt idx="577">
                  <c:v>367.2403274932127</c:v>
                </c:pt>
                <c:pt idx="578">
                  <c:v>367.14587028657616</c:v>
                </c:pt>
                <c:pt idx="579">
                  <c:v>367.17349622926093</c:v>
                </c:pt>
                <c:pt idx="580">
                  <c:v>366.43929411764708</c:v>
                </c:pt>
                <c:pt idx="581">
                  <c:v>367.35064977375566</c:v>
                </c:pt>
                <c:pt idx="582">
                  <c:v>367.16457752639519</c:v>
                </c:pt>
                <c:pt idx="583">
                  <c:v>365.94251782805429</c:v>
                </c:pt>
                <c:pt idx="584">
                  <c:v>365.39087990950225</c:v>
                </c:pt>
                <c:pt idx="585">
                  <c:v>365.11640624434392</c:v>
                </c:pt>
                <c:pt idx="586">
                  <c:v>364.38168760181003</c:v>
                </c:pt>
                <c:pt idx="587">
                  <c:v>362.85377140271493</c:v>
                </c:pt>
                <c:pt idx="588">
                  <c:v>361.695102081448</c:v>
                </c:pt>
                <c:pt idx="589">
                  <c:v>361.14576509803919</c:v>
                </c:pt>
                <c:pt idx="590">
                  <c:v>361.08428355957773</c:v>
                </c:pt>
                <c:pt idx="591">
                  <c:v>360.93128826546007</c:v>
                </c:pt>
                <c:pt idx="592">
                  <c:v>361.44930769230768</c:v>
                </c:pt>
                <c:pt idx="593">
                  <c:v>362.15043571644043</c:v>
                </c:pt>
                <c:pt idx="594">
                  <c:v>363.06558407239822</c:v>
                </c:pt>
                <c:pt idx="595">
                  <c:v>363.55338570135746</c:v>
                </c:pt>
                <c:pt idx="596">
                  <c:v>364.68201990950229</c:v>
                </c:pt>
                <c:pt idx="597">
                  <c:v>366.1464988235295</c:v>
                </c:pt>
                <c:pt idx="598">
                  <c:v>367.36707764705886</c:v>
                </c:pt>
                <c:pt idx="599">
                  <c:v>368.25213610859726</c:v>
                </c:pt>
                <c:pt idx="600">
                  <c:v>368.77143269984919</c:v>
                </c:pt>
                <c:pt idx="601">
                  <c:v>369.01572214177975</c:v>
                </c:pt>
                <c:pt idx="602">
                  <c:v>368.43871846153843</c:v>
                </c:pt>
                <c:pt idx="603">
                  <c:v>368.47257719457014</c:v>
                </c:pt>
                <c:pt idx="604">
                  <c:v>368.14003628959273</c:v>
                </c:pt>
                <c:pt idx="605">
                  <c:v>367.68492039215693</c:v>
                </c:pt>
                <c:pt idx="606">
                  <c:v>366.83307294117651</c:v>
                </c:pt>
                <c:pt idx="607">
                  <c:v>366.28611788838612</c:v>
                </c:pt>
                <c:pt idx="608">
                  <c:v>365.83105197586735</c:v>
                </c:pt>
                <c:pt idx="609">
                  <c:v>365.46717719457013</c:v>
                </c:pt>
                <c:pt idx="610">
                  <c:v>365.40909122171945</c:v>
                </c:pt>
                <c:pt idx="611">
                  <c:v>365.53430552036207</c:v>
                </c:pt>
                <c:pt idx="612">
                  <c:v>364.98695188536954</c:v>
                </c:pt>
                <c:pt idx="613">
                  <c:v>364.74543686274512</c:v>
                </c:pt>
                <c:pt idx="614">
                  <c:v>365.27078660633487</c:v>
                </c:pt>
                <c:pt idx="615">
                  <c:v>365.88792742081455</c:v>
                </c:pt>
                <c:pt idx="616">
                  <c:v>365.62161095022623</c:v>
                </c:pt>
                <c:pt idx="617">
                  <c:v>365.17216244343894</c:v>
                </c:pt>
                <c:pt idx="618">
                  <c:v>364.44707812971353</c:v>
                </c:pt>
                <c:pt idx="619">
                  <c:v>363.41318416289596</c:v>
                </c:pt>
                <c:pt idx="620">
                  <c:v>363.05471324283565</c:v>
                </c:pt>
                <c:pt idx="621">
                  <c:v>362.20716941176471</c:v>
                </c:pt>
                <c:pt idx="622">
                  <c:v>361.57033553544494</c:v>
                </c:pt>
                <c:pt idx="623">
                  <c:v>362.09579390648571</c:v>
                </c:pt>
                <c:pt idx="624">
                  <c:v>362.89955131221723</c:v>
                </c:pt>
                <c:pt idx="625">
                  <c:v>364.00979942684762</c:v>
                </c:pt>
                <c:pt idx="626">
                  <c:v>364.9363195173454</c:v>
                </c:pt>
                <c:pt idx="627">
                  <c:v>364.8837231674209</c:v>
                </c:pt>
                <c:pt idx="628">
                  <c:v>365.41299333333336</c:v>
                </c:pt>
                <c:pt idx="629">
                  <c:v>365.14615022624429</c:v>
                </c:pt>
                <c:pt idx="630">
                  <c:v>364.91021417797896</c:v>
                </c:pt>
                <c:pt idx="631">
                  <c:v>364.36769348416294</c:v>
                </c:pt>
                <c:pt idx="632">
                  <c:v>364.19284482654604</c:v>
                </c:pt>
                <c:pt idx="633">
                  <c:v>363.25201194570138</c:v>
                </c:pt>
                <c:pt idx="634">
                  <c:v>361.94665966817502</c:v>
                </c:pt>
                <c:pt idx="635">
                  <c:v>360.79414558069379</c:v>
                </c:pt>
                <c:pt idx="636">
                  <c:v>359.58291885369533</c:v>
                </c:pt>
                <c:pt idx="637">
                  <c:v>358.73620941176478</c:v>
                </c:pt>
                <c:pt idx="638">
                  <c:v>357.80018787330323</c:v>
                </c:pt>
                <c:pt idx="639">
                  <c:v>356.98369285067872</c:v>
                </c:pt>
                <c:pt idx="640">
                  <c:v>356.04720772247362</c:v>
                </c:pt>
                <c:pt idx="641">
                  <c:v>356.08855933634993</c:v>
                </c:pt>
                <c:pt idx="642">
                  <c:v>357.20568036199103</c:v>
                </c:pt>
                <c:pt idx="643">
                  <c:v>359.30418648567121</c:v>
                </c:pt>
                <c:pt idx="644">
                  <c:v>361.58754027149325</c:v>
                </c:pt>
                <c:pt idx="645">
                  <c:v>363.41108144796385</c:v>
                </c:pt>
                <c:pt idx="646">
                  <c:v>365.02036371040731</c:v>
                </c:pt>
                <c:pt idx="647">
                  <c:v>366.72205927601811</c:v>
                </c:pt>
                <c:pt idx="648">
                  <c:v>368.60860180995479</c:v>
                </c:pt>
                <c:pt idx="649">
                  <c:v>370.31114280542988</c:v>
                </c:pt>
                <c:pt idx="650">
                  <c:v>371.73791457013584</c:v>
                </c:pt>
                <c:pt idx="651">
                  <c:v>373.35247375565604</c:v>
                </c:pt>
                <c:pt idx="652">
                  <c:v>373.80067927601812</c:v>
                </c:pt>
                <c:pt idx="653">
                  <c:v>374.61774352941177</c:v>
                </c:pt>
                <c:pt idx="654">
                  <c:v>371.73532343891407</c:v>
                </c:pt>
                <c:pt idx="655">
                  <c:v>371.67681312217195</c:v>
                </c:pt>
                <c:pt idx="656">
                  <c:v>369.12834757164404</c:v>
                </c:pt>
                <c:pt idx="657">
                  <c:v>365.990385520362</c:v>
                </c:pt>
                <c:pt idx="658">
                  <c:v>362.94178549019608</c:v>
                </c:pt>
                <c:pt idx="659">
                  <c:v>365.0910050980392</c:v>
                </c:pt>
                <c:pt idx="660">
                  <c:v>368.04176066365017</c:v>
                </c:pt>
                <c:pt idx="661">
                  <c:v>365.86181864253399</c:v>
                </c:pt>
                <c:pt idx="662">
                  <c:v>363.70936392156864</c:v>
                </c:pt>
                <c:pt idx="663">
                  <c:v>361.86433140271492</c:v>
                </c:pt>
                <c:pt idx="664">
                  <c:v>364.90678627450978</c:v>
                </c:pt>
                <c:pt idx="665">
                  <c:v>364.90678627450978</c:v>
                </c:pt>
                <c:pt idx="666">
                  <c:v>364.99889568627452</c:v>
                </c:pt>
                <c:pt idx="667">
                  <c:v>367.91894702865767</c:v>
                </c:pt>
                <c:pt idx="668">
                  <c:v>370.19390895927609</c:v>
                </c:pt>
                <c:pt idx="669">
                  <c:v>371.36685022624437</c:v>
                </c:pt>
                <c:pt idx="670">
                  <c:v>369.98189140271489</c:v>
                </c:pt>
                <c:pt idx="671">
                  <c:v>372.93276253393668</c:v>
                </c:pt>
                <c:pt idx="672">
                  <c:v>375.88664012066369</c:v>
                </c:pt>
                <c:pt idx="673">
                  <c:v>378.81921490196083</c:v>
                </c:pt>
                <c:pt idx="674">
                  <c:v>381.79211393665156</c:v>
                </c:pt>
                <c:pt idx="675">
                  <c:v>383.9861768024133</c:v>
                </c:pt>
                <c:pt idx="676">
                  <c:v>385.2964334238311</c:v>
                </c:pt>
                <c:pt idx="677">
                  <c:v>386.33016760180999</c:v>
                </c:pt>
                <c:pt idx="678">
                  <c:v>387.27541161387632</c:v>
                </c:pt>
                <c:pt idx="679">
                  <c:v>388.12872102564108</c:v>
                </c:pt>
                <c:pt idx="680">
                  <c:v>388.95152217194573</c:v>
                </c:pt>
                <c:pt idx="681">
                  <c:v>389.68232832579184</c:v>
                </c:pt>
                <c:pt idx="682">
                  <c:v>390.44444862745098</c:v>
                </c:pt>
                <c:pt idx="683">
                  <c:v>391.36318452488689</c:v>
                </c:pt>
                <c:pt idx="684">
                  <c:v>391.91009562594274</c:v>
                </c:pt>
                <c:pt idx="685">
                  <c:v>392.85695221719459</c:v>
                </c:pt>
                <c:pt idx="686">
                  <c:v>393.49994488687781</c:v>
                </c:pt>
                <c:pt idx="687">
                  <c:v>394.35807022624431</c:v>
                </c:pt>
                <c:pt idx="688">
                  <c:v>395.0014428959276</c:v>
                </c:pt>
                <c:pt idx="689">
                  <c:v>395.55228386123679</c:v>
                </c:pt>
                <c:pt idx="690">
                  <c:v>396.59609538461541</c:v>
                </c:pt>
                <c:pt idx="691">
                  <c:v>397.23964675716445</c:v>
                </c:pt>
                <c:pt idx="692">
                  <c:v>397.97612036199092</c:v>
                </c:pt>
                <c:pt idx="693">
                  <c:v>398.71592066365008</c:v>
                </c:pt>
                <c:pt idx="694">
                  <c:v>399.36667463046757</c:v>
                </c:pt>
                <c:pt idx="695">
                  <c:v>400.23009508295627</c:v>
                </c:pt>
                <c:pt idx="696">
                  <c:v>400.97054262443442</c:v>
                </c:pt>
                <c:pt idx="697">
                  <c:v>401.83444573152332</c:v>
                </c:pt>
                <c:pt idx="698">
                  <c:v>402.57849001508299</c:v>
                </c:pt>
                <c:pt idx="699">
                  <c:v>403.23029447963808</c:v>
                </c:pt>
                <c:pt idx="700">
                  <c:v>404.09846898944187</c:v>
                </c:pt>
                <c:pt idx="701">
                  <c:v>404.84318796380097</c:v>
                </c:pt>
                <c:pt idx="702">
                  <c:v>405.71147460030164</c:v>
                </c:pt>
                <c:pt idx="703">
                  <c:v>406.27200977375566</c:v>
                </c:pt>
                <c:pt idx="704">
                  <c:v>407.10992723981906</c:v>
                </c:pt>
                <c:pt idx="705">
                  <c:v>407.7629896832579</c:v>
                </c:pt>
                <c:pt idx="706">
                  <c:v>408.6358353846154</c:v>
                </c:pt>
                <c:pt idx="707">
                  <c:v>409.28932361990951</c:v>
                </c:pt>
                <c:pt idx="708">
                  <c:v>410.03921158371043</c:v>
                </c:pt>
                <c:pt idx="709">
                  <c:v>410.69310533936647</c:v>
                </c:pt>
                <c:pt idx="710">
                  <c:v>411.56695140271495</c:v>
                </c:pt>
                <c:pt idx="711">
                  <c:v>412.22489484162895</c:v>
                </c:pt>
                <c:pt idx="712">
                  <c:v>412.87941212669682</c:v>
                </c:pt>
                <c:pt idx="713">
                  <c:v>413.54098660633485</c:v>
                </c:pt>
                <c:pt idx="714">
                  <c:v>414.29223481146306</c:v>
                </c:pt>
                <c:pt idx="715">
                  <c:v>415.07462217194569</c:v>
                </c:pt>
                <c:pt idx="716">
                  <c:v>415.73361689291096</c:v>
                </c:pt>
                <c:pt idx="717">
                  <c:v>416.39240820512828</c:v>
                </c:pt>
                <c:pt idx="718">
                  <c:v>416.95904751131224</c:v>
                </c:pt>
                <c:pt idx="719">
                  <c:v>417.7114109803922</c:v>
                </c:pt>
                <c:pt idx="720">
                  <c:v>418.58773294117645</c:v>
                </c:pt>
                <c:pt idx="721">
                  <c:v>419.15456153846156</c:v>
                </c:pt>
                <c:pt idx="722">
                  <c:v>419.72565203619916</c:v>
                </c:pt>
                <c:pt idx="723">
                  <c:v>420.38238841628964</c:v>
                </c:pt>
                <c:pt idx="724">
                  <c:v>421.13915064856707</c:v>
                </c:pt>
                <c:pt idx="725">
                  <c:v>421.89615843137256</c:v>
                </c:pt>
                <c:pt idx="726">
                  <c:v>422.37144723981908</c:v>
                </c:pt>
                <c:pt idx="727">
                  <c:v>423.0326871794872</c:v>
                </c:pt>
                <c:pt idx="728">
                  <c:v>423.60079529411763</c:v>
                </c:pt>
                <c:pt idx="729">
                  <c:v>424.38634190045252</c:v>
                </c:pt>
                <c:pt idx="730">
                  <c:v>424.92425647058826</c:v>
                </c:pt>
                <c:pt idx="731">
                  <c:v>425.11771638009054</c:v>
                </c:pt>
                <c:pt idx="732">
                  <c:v>425.96583963800907</c:v>
                </c:pt>
                <c:pt idx="733">
                  <c:v>426.72122850678733</c:v>
                </c:pt>
                <c:pt idx="734">
                  <c:v>427.4144248868779</c:v>
                </c:pt>
                <c:pt idx="735">
                  <c:v>427.98420567119166</c:v>
                </c:pt>
                <c:pt idx="736">
                  <c:v>428.43342500754153</c:v>
                </c:pt>
                <c:pt idx="737">
                  <c:v>429.09659607843133</c:v>
                </c:pt>
                <c:pt idx="738">
                  <c:v>429.7909974057315</c:v>
                </c:pt>
                <c:pt idx="739">
                  <c:v>430.45457960784319</c:v>
                </c:pt>
                <c:pt idx="740">
                  <c:v>430.90067963800902</c:v>
                </c:pt>
                <c:pt idx="741">
                  <c:v>431.38172307692309</c:v>
                </c:pt>
                <c:pt idx="742">
                  <c:v>431.9564787933636</c:v>
                </c:pt>
                <c:pt idx="743">
                  <c:v>432.62037607843138</c:v>
                </c:pt>
                <c:pt idx="744">
                  <c:v>433.19171638009055</c:v>
                </c:pt>
                <c:pt idx="745">
                  <c:v>433.76322754147816</c:v>
                </c:pt>
                <c:pt idx="746">
                  <c:v>434.24844355957771</c:v>
                </c:pt>
                <c:pt idx="747">
                  <c:v>434.82028814479645</c:v>
                </c:pt>
                <c:pt idx="748">
                  <c:v>435.48554865761685</c:v>
                </c:pt>
                <c:pt idx="749">
                  <c:v>436.0577509803922</c:v>
                </c:pt>
                <c:pt idx="750">
                  <c:v>436.63351312217202</c:v>
                </c:pt>
                <c:pt idx="751">
                  <c:v>437.1161592760181</c:v>
                </c:pt>
                <c:pt idx="752">
                  <c:v>437.56445176470595</c:v>
                </c:pt>
                <c:pt idx="753">
                  <c:v>438.23063447963801</c:v>
                </c:pt>
                <c:pt idx="754">
                  <c:v>438.80708090497745</c:v>
                </c:pt>
                <c:pt idx="755">
                  <c:v>439.19315414781295</c:v>
                </c:pt>
                <c:pt idx="756">
                  <c:v>439.67697001508293</c:v>
                </c:pt>
                <c:pt idx="757">
                  <c:v>440.25005864253393</c:v>
                </c:pt>
                <c:pt idx="758">
                  <c:v>440.82374425339373</c:v>
                </c:pt>
                <c:pt idx="759">
                  <c:v>441.27303529411768</c:v>
                </c:pt>
                <c:pt idx="760">
                  <c:v>441.85046473604831</c:v>
                </c:pt>
                <c:pt idx="761">
                  <c:v>442.24115764705891</c:v>
                </c:pt>
                <c:pt idx="762">
                  <c:v>442.81548102564102</c:v>
                </c:pt>
                <c:pt idx="763">
                  <c:v>443.29991855203616</c:v>
                </c:pt>
                <c:pt idx="764">
                  <c:v>443.8434027149321</c:v>
                </c:pt>
                <c:pt idx="765">
                  <c:v>444.23117647058831</c:v>
                </c:pt>
                <c:pt idx="766">
                  <c:v>444.71603743589742</c:v>
                </c:pt>
                <c:pt idx="767">
                  <c:v>445.29072268476619</c:v>
                </c:pt>
                <c:pt idx="768">
                  <c:v>445.86600904977377</c:v>
                </c:pt>
                <c:pt idx="769">
                  <c:v>446.22309647058825</c:v>
                </c:pt>
                <c:pt idx="770">
                  <c:v>446.61493538461542</c:v>
                </c:pt>
                <c:pt idx="771">
                  <c:v>447.09704895927604</c:v>
                </c:pt>
                <c:pt idx="772">
                  <c:v>447.64518636500753</c:v>
                </c:pt>
                <c:pt idx="773">
                  <c:v>448.13105565610863</c:v>
                </c:pt>
                <c:pt idx="774">
                  <c:v>448.51993333333331</c:v>
                </c:pt>
                <c:pt idx="775">
                  <c:v>448.88115819004526</c:v>
                </c:pt>
                <c:pt idx="776">
                  <c:v>449.46112337858227</c:v>
                </c:pt>
                <c:pt idx="777">
                  <c:v>450.03779058823528</c:v>
                </c:pt>
                <c:pt idx="778">
                  <c:v>450.43063794871796</c:v>
                </c:pt>
                <c:pt idx="779">
                  <c:v>450.91386711915538</c:v>
                </c:pt>
                <c:pt idx="780">
                  <c:v>451.27569592760187</c:v>
                </c:pt>
                <c:pt idx="781">
                  <c:v>451.85645701357464</c:v>
                </c:pt>
                <c:pt idx="782">
                  <c:v>452.24630250377078</c:v>
                </c:pt>
                <c:pt idx="783">
                  <c:v>452.70229297134239</c:v>
                </c:pt>
                <c:pt idx="784">
                  <c:v>453.09236512820513</c:v>
                </c:pt>
                <c:pt idx="785">
                  <c:v>453.45475882352935</c:v>
                </c:pt>
                <c:pt idx="786">
                  <c:v>453.84854208144799</c:v>
                </c:pt>
                <c:pt idx="787">
                  <c:v>454.43020509803927</c:v>
                </c:pt>
                <c:pt idx="788">
                  <c:v>454.82073834087481</c:v>
                </c:pt>
                <c:pt idx="789">
                  <c:v>455.18358190045245</c:v>
                </c:pt>
                <c:pt idx="790">
                  <c:v>455.57783710407239</c:v>
                </c:pt>
                <c:pt idx="791">
                  <c:v>456.03527674208141</c:v>
                </c:pt>
                <c:pt idx="792">
                  <c:v>456.4258104374058</c:v>
                </c:pt>
                <c:pt idx="793">
                  <c:v>457.00485490196081</c:v>
                </c:pt>
                <c:pt idx="794">
                  <c:v>457.2742642533936</c:v>
                </c:pt>
                <c:pt idx="795">
                  <c:v>457.66557067873305</c:v>
                </c:pt>
                <c:pt idx="796">
                  <c:v>458.15851092006034</c:v>
                </c:pt>
                <c:pt idx="797">
                  <c:v>458.61628156862741</c:v>
                </c:pt>
                <c:pt idx="798">
                  <c:v>459.0075009954752</c:v>
                </c:pt>
                <c:pt idx="799">
                  <c:v>459.27780271493219</c:v>
                </c:pt>
                <c:pt idx="800">
                  <c:v>459.66921628959284</c:v>
                </c:pt>
                <c:pt idx="801">
                  <c:v>460.03732705882356</c:v>
                </c:pt>
                <c:pt idx="802">
                  <c:v>460.5235274509804</c:v>
                </c:pt>
                <c:pt idx="803">
                  <c:v>461.01341176470595</c:v>
                </c:pt>
                <c:pt idx="804">
                  <c:v>461.18955731523374</c:v>
                </c:pt>
                <c:pt idx="805">
                  <c:v>461.5854941176471</c:v>
                </c:pt>
                <c:pt idx="806">
                  <c:v>462.04434162895927</c:v>
                </c:pt>
                <c:pt idx="807">
                  <c:v>462.5347282051282</c:v>
                </c:pt>
                <c:pt idx="808">
                  <c:v>462.83724012066369</c:v>
                </c:pt>
                <c:pt idx="809">
                  <c:v>463.20221852187024</c:v>
                </c:pt>
                <c:pt idx="810">
                  <c:v>463.59871927601813</c:v>
                </c:pt>
                <c:pt idx="811">
                  <c:v>463.96390416289603</c:v>
                </c:pt>
                <c:pt idx="812">
                  <c:v>464.35705743589745</c:v>
                </c:pt>
                <c:pt idx="813">
                  <c:v>464.63169800904973</c:v>
                </c:pt>
                <c:pt idx="814">
                  <c:v>465.02906343891408</c:v>
                </c:pt>
                <c:pt idx="815">
                  <c:v>465.39464482654603</c:v>
                </c:pt>
                <c:pt idx="816">
                  <c:v>465.88614832579179</c:v>
                </c:pt>
                <c:pt idx="817">
                  <c:v>466.15756995475118</c:v>
                </c:pt>
                <c:pt idx="818">
                  <c:v>466.45694769230772</c:v>
                </c:pt>
                <c:pt idx="819">
                  <c:v>466.73208627450981</c:v>
                </c:pt>
                <c:pt idx="820">
                  <c:v>467.22450630467574</c:v>
                </c:pt>
                <c:pt idx="821">
                  <c:v>467.71662407239825</c:v>
                </c:pt>
                <c:pt idx="822">
                  <c:v>468.08293122171949</c:v>
                </c:pt>
                <c:pt idx="823">
                  <c:v>468.26037176470589</c:v>
                </c:pt>
                <c:pt idx="824">
                  <c:v>468.65834642533935</c:v>
                </c:pt>
                <c:pt idx="825">
                  <c:v>469.05643269984921</c:v>
                </c:pt>
                <c:pt idx="826">
                  <c:v>469.32903487179493</c:v>
                </c:pt>
                <c:pt idx="827">
                  <c:v>469.60125490196077</c:v>
                </c:pt>
                <c:pt idx="828">
                  <c:v>469.90506434389141</c:v>
                </c:pt>
                <c:pt idx="829">
                  <c:v>470.27200796380089</c:v>
                </c:pt>
                <c:pt idx="830">
                  <c:v>470.6705856410257</c:v>
                </c:pt>
                <c:pt idx="831">
                  <c:v>471.03773574660642</c:v>
                </c:pt>
                <c:pt idx="832">
                  <c:v>471.34189677224737</c:v>
                </c:pt>
                <c:pt idx="833">
                  <c:v>471.61503650075423</c:v>
                </c:pt>
                <c:pt idx="834">
                  <c:v>471.91934841628967</c:v>
                </c:pt>
                <c:pt idx="835">
                  <c:v>472.38154615384616</c:v>
                </c:pt>
                <c:pt idx="836">
                  <c:v>472.68604223227749</c:v>
                </c:pt>
                <c:pt idx="837">
                  <c:v>472.95904374057318</c:v>
                </c:pt>
                <c:pt idx="838">
                  <c:v>473.23618081447967</c:v>
                </c:pt>
                <c:pt idx="839">
                  <c:v>473.63565441930626</c:v>
                </c:pt>
                <c:pt idx="840">
                  <c:v>473.90888078431374</c:v>
                </c:pt>
                <c:pt idx="841">
                  <c:v>474.30855529411775</c:v>
                </c:pt>
                <c:pt idx="842">
                  <c:v>474.58601520361998</c:v>
                </c:pt>
                <c:pt idx="843">
                  <c:v>474.79625297134237</c:v>
                </c:pt>
                <c:pt idx="844">
                  <c:v>475.16459692307689</c:v>
                </c:pt>
                <c:pt idx="845">
                  <c:v>475.56874274509801</c:v>
                </c:pt>
                <c:pt idx="846">
                  <c:v>475.74755318250379</c:v>
                </c:pt>
                <c:pt idx="847">
                  <c:v>476.11617303167429</c:v>
                </c:pt>
                <c:pt idx="848">
                  <c:v>476.3267188235294</c:v>
                </c:pt>
                <c:pt idx="849">
                  <c:v>476.69960199095021</c:v>
                </c:pt>
                <c:pt idx="850">
                  <c:v>477.10378232277526</c:v>
                </c:pt>
                <c:pt idx="851">
                  <c:v>477.37828476621416</c:v>
                </c:pt>
                <c:pt idx="852">
                  <c:v>477.55742609351438</c:v>
                </c:pt>
                <c:pt idx="853">
                  <c:v>477.74024205128205</c:v>
                </c:pt>
                <c:pt idx="854">
                  <c:v>478.23659831070887</c:v>
                </c:pt>
                <c:pt idx="855">
                  <c:v>478.5425958371041</c:v>
                </c:pt>
                <c:pt idx="856">
                  <c:v>478.8169911312217</c:v>
                </c:pt>
                <c:pt idx="857">
                  <c:v>479.0951022624435</c:v>
                </c:pt>
                <c:pt idx="858">
                  <c:v>479.40178102564107</c:v>
                </c:pt>
                <c:pt idx="859">
                  <c:v>479.68003644042233</c:v>
                </c:pt>
                <c:pt idx="860">
                  <c:v>479.95470826546011</c:v>
                </c:pt>
                <c:pt idx="861">
                  <c:v>480.16602950226246</c:v>
                </c:pt>
                <c:pt idx="862">
                  <c:v>480.4449369532428</c:v>
                </c:pt>
                <c:pt idx="863">
                  <c:v>480.72391463046762</c:v>
                </c:pt>
                <c:pt idx="864">
                  <c:v>481.12941040723985</c:v>
                </c:pt>
                <c:pt idx="865">
                  <c:v>481.31335529411763</c:v>
                </c:pt>
                <c:pt idx="866">
                  <c:v>481.62016742081454</c:v>
                </c:pt>
                <c:pt idx="867">
                  <c:v>481.89531435897442</c:v>
                </c:pt>
                <c:pt idx="868">
                  <c:v>482.07528156862747</c:v>
                </c:pt>
                <c:pt idx="869">
                  <c:v>482.48168868778282</c:v>
                </c:pt>
                <c:pt idx="870">
                  <c:v>482.75704374057324</c:v>
                </c:pt>
                <c:pt idx="871">
                  <c:v>482.94496443438914</c:v>
                </c:pt>
                <c:pt idx="872">
                  <c:v>483.1251237405732</c:v>
                </c:pt>
                <c:pt idx="873">
                  <c:v>483.43242687782799</c:v>
                </c:pt>
                <c:pt idx="874">
                  <c:v>483.80750714932128</c:v>
                </c:pt>
                <c:pt idx="875">
                  <c:v>484.01961254901966</c:v>
                </c:pt>
                <c:pt idx="876">
                  <c:v>484.29948717948724</c:v>
                </c:pt>
                <c:pt idx="877">
                  <c:v>484.47989366515839</c:v>
                </c:pt>
                <c:pt idx="878">
                  <c:v>484.88665490196081</c:v>
                </c:pt>
                <c:pt idx="879">
                  <c:v>485.16674425339374</c:v>
                </c:pt>
                <c:pt idx="880">
                  <c:v>485.44690383107093</c:v>
                </c:pt>
                <c:pt idx="881">
                  <c:v>485.65934271493211</c:v>
                </c:pt>
                <c:pt idx="882">
                  <c:v>485.93916886877827</c:v>
                </c:pt>
                <c:pt idx="883">
                  <c:v>486.12401990950224</c:v>
                </c:pt>
                <c:pt idx="884">
                  <c:v>486.52764524886879</c:v>
                </c:pt>
                <c:pt idx="885">
                  <c:v>486.71260666666672</c:v>
                </c:pt>
                <c:pt idx="886">
                  <c:v>486.80158461538457</c:v>
                </c:pt>
                <c:pt idx="887">
                  <c:v>487.08217363499244</c:v>
                </c:pt>
                <c:pt idx="888">
                  <c:v>487.39054431372551</c:v>
                </c:pt>
                <c:pt idx="889">
                  <c:v>487.6671236199096</c:v>
                </c:pt>
                <c:pt idx="890">
                  <c:v>487.85229984917038</c:v>
                </c:pt>
                <c:pt idx="891">
                  <c:v>488.04120542986425</c:v>
                </c:pt>
                <c:pt idx="892">
                  <c:v>488.25418280542993</c:v>
                </c:pt>
                <c:pt idx="893">
                  <c:v>488.63036524886877</c:v>
                </c:pt>
                <c:pt idx="894">
                  <c:v>488.93961846153849</c:v>
                </c:pt>
                <c:pt idx="895">
                  <c:v>489.12457125188536</c:v>
                </c:pt>
                <c:pt idx="896">
                  <c:v>489.21429113122167</c:v>
                </c:pt>
                <c:pt idx="897">
                  <c:v>489.58709019607846</c:v>
                </c:pt>
                <c:pt idx="898">
                  <c:v>489.77633013574666</c:v>
                </c:pt>
                <c:pt idx="899">
                  <c:v>490.18122862745099</c:v>
                </c:pt>
                <c:pt idx="900">
                  <c:v>490.27107725490197</c:v>
                </c:pt>
                <c:pt idx="901">
                  <c:v>490.45627993966821</c:v>
                </c:pt>
                <c:pt idx="902">
                  <c:v>490.64198087481151</c:v>
                </c:pt>
                <c:pt idx="903">
                  <c:v>491.04719972850683</c:v>
                </c:pt>
                <c:pt idx="904">
                  <c:v>491.23254733031666</c:v>
                </c:pt>
                <c:pt idx="905">
                  <c:v>491.41839366515842</c:v>
                </c:pt>
                <c:pt idx="906">
                  <c:v>491.50837104072406</c:v>
                </c:pt>
                <c:pt idx="907">
                  <c:v>491.91762307692312</c:v>
                </c:pt>
                <c:pt idx="908">
                  <c:v>492.19535861236801</c:v>
                </c:pt>
                <c:pt idx="909">
                  <c:v>492.51304253393664</c:v>
                </c:pt>
                <c:pt idx="910">
                  <c:v>492.60315450980391</c:v>
                </c:pt>
                <c:pt idx="911">
                  <c:v>492.78507689291109</c:v>
                </c:pt>
                <c:pt idx="912">
                  <c:v>493.0672232579185</c:v>
                </c:pt>
                <c:pt idx="913">
                  <c:v>493.38098352941176</c:v>
                </c:pt>
                <c:pt idx="914">
                  <c:v>493.47118914027152</c:v>
                </c:pt>
                <c:pt idx="915">
                  <c:v>493.65699067873311</c:v>
                </c:pt>
                <c:pt idx="916">
                  <c:v>493.84329230769237</c:v>
                </c:pt>
                <c:pt idx="917">
                  <c:v>494.1257250678733</c:v>
                </c:pt>
                <c:pt idx="918">
                  <c:v>494.34368687782808</c:v>
                </c:pt>
                <c:pt idx="919">
                  <c:v>494.53011716440432</c:v>
                </c:pt>
                <c:pt idx="920">
                  <c:v>494.71611692307692</c:v>
                </c:pt>
                <c:pt idx="921">
                  <c:v>494.90261734539973</c:v>
                </c:pt>
                <c:pt idx="922">
                  <c:v>495.1848705882353</c:v>
                </c:pt>
                <c:pt idx="923">
                  <c:v>495.4997268174962</c:v>
                </c:pt>
                <c:pt idx="924">
                  <c:v>495.68637345399696</c:v>
                </c:pt>
                <c:pt idx="925">
                  <c:v>495.77635279034695</c:v>
                </c:pt>
                <c:pt idx="926">
                  <c:v>496.05930567119151</c:v>
                </c:pt>
                <c:pt idx="927">
                  <c:v>496.28188009049774</c:v>
                </c:pt>
                <c:pt idx="928">
                  <c:v>496.56449647058827</c:v>
                </c:pt>
                <c:pt idx="929">
                  <c:v>496.65503565610862</c:v>
                </c:pt>
                <c:pt idx="930">
                  <c:v>496.74510814479646</c:v>
                </c:pt>
                <c:pt idx="931">
                  <c:v>496.93198932126694</c:v>
                </c:pt>
                <c:pt idx="932">
                  <c:v>497.34374455505281</c:v>
                </c:pt>
                <c:pt idx="933">
                  <c:v>497.43389273001515</c:v>
                </c:pt>
                <c:pt idx="934">
                  <c:v>497.62464000000006</c:v>
                </c:pt>
                <c:pt idx="935">
                  <c:v>497.71106820512819</c:v>
                </c:pt>
                <c:pt idx="936">
                  <c:v>497.99456021116146</c:v>
                </c:pt>
                <c:pt idx="937">
                  <c:v>498.21382434389147</c:v>
                </c:pt>
                <c:pt idx="938">
                  <c:v>498.50118639517348</c:v>
                </c:pt>
                <c:pt idx="939">
                  <c:v>498.59144518853697</c:v>
                </c:pt>
                <c:pt idx="940">
                  <c:v>498.77867209653095</c:v>
                </c:pt>
                <c:pt idx="941">
                  <c:v>499.06198419306185</c:v>
                </c:pt>
                <c:pt idx="942">
                  <c:v>499.38175791855201</c:v>
                </c:pt>
                <c:pt idx="943">
                  <c:v>499.47257800904976</c:v>
                </c:pt>
                <c:pt idx="944">
                  <c:v>499.56292995475116</c:v>
                </c:pt>
                <c:pt idx="945">
                  <c:v>499.84692760180991</c:v>
                </c:pt>
                <c:pt idx="946">
                  <c:v>499.94152941176469</c:v>
                </c:pt>
                <c:pt idx="947">
                  <c:v>500.25362521870289</c:v>
                </c:pt>
                <c:pt idx="948">
                  <c:v>500.44491176470592</c:v>
                </c:pt>
                <c:pt idx="949">
                  <c:v>500.43916585218699</c:v>
                </c:pt>
                <c:pt idx="950">
                  <c:v>500.7271661538461</c:v>
                </c:pt>
                <c:pt idx="951">
                  <c:v>500.91432410256414</c:v>
                </c:pt>
                <c:pt idx="952">
                  <c:v>501.23468862745102</c:v>
                </c:pt>
                <c:pt idx="953">
                  <c:v>501.32567843137264</c:v>
                </c:pt>
                <c:pt idx="954">
                  <c:v>501.51716989441923</c:v>
                </c:pt>
                <c:pt idx="955">
                  <c:v>501.70447511312216</c:v>
                </c:pt>
                <c:pt idx="956">
                  <c:v>501.7955000301659</c:v>
                </c:pt>
                <c:pt idx="957">
                  <c:v>502.08388416289597</c:v>
                </c:pt>
                <c:pt idx="958">
                  <c:v>502.17494419306189</c:v>
                </c:pt>
                <c:pt idx="959">
                  <c:v>502.36237266968323</c:v>
                </c:pt>
                <c:pt idx="960">
                  <c:v>502.45345025641024</c:v>
                </c:pt>
                <c:pt idx="961">
                  <c:v>502.8711958371041</c:v>
                </c:pt>
                <c:pt idx="962">
                  <c:v>502.96186217194577</c:v>
                </c:pt>
                <c:pt idx="963">
                  <c:v>503.05675647058825</c:v>
                </c:pt>
                <c:pt idx="964">
                  <c:v>503.1516507692308</c:v>
                </c:pt>
                <c:pt idx="965">
                  <c:v>503.56170702865757</c:v>
                </c:pt>
                <c:pt idx="966">
                  <c:v>503.65666226244338</c:v>
                </c:pt>
                <c:pt idx="967">
                  <c:v>503.94557948717949</c:v>
                </c:pt>
                <c:pt idx="968">
                  <c:v>504.03680923076922</c:v>
                </c:pt>
                <c:pt idx="969">
                  <c:v>504.22881785822022</c:v>
                </c:pt>
                <c:pt idx="970">
                  <c:v>504.32382793363502</c:v>
                </c:pt>
                <c:pt idx="971">
                  <c:v>504.64153146304682</c:v>
                </c:pt>
                <c:pt idx="972">
                  <c:v>504.73234917043743</c:v>
                </c:pt>
                <c:pt idx="973">
                  <c:v>504.82740190045251</c:v>
                </c:pt>
                <c:pt idx="974">
                  <c:v>505.01956132730015</c:v>
                </c:pt>
                <c:pt idx="975">
                  <c:v>505.20799140271498</c:v>
                </c:pt>
                <c:pt idx="976">
                  <c:v>505.40022322775269</c:v>
                </c:pt>
                <c:pt idx="977">
                  <c:v>505.49533079939675</c:v>
                </c:pt>
                <c:pt idx="978">
                  <c:v>505.68337918552044</c:v>
                </c:pt>
                <c:pt idx="979">
                  <c:v>505.77850503770748</c:v>
                </c:pt>
                <c:pt idx="980">
                  <c:v>506.10046552036204</c:v>
                </c:pt>
                <c:pt idx="981">
                  <c:v>506.29286714932124</c:v>
                </c:pt>
                <c:pt idx="982">
                  <c:v>506.4853053393665</c:v>
                </c:pt>
                <c:pt idx="983">
                  <c:v>506.38220199095031</c:v>
                </c:pt>
                <c:pt idx="984">
                  <c:v>506.57041674208136</c:v>
                </c:pt>
                <c:pt idx="985">
                  <c:v>506.86021294117643</c:v>
                </c:pt>
                <c:pt idx="986">
                  <c:v>506.95166506787331</c:v>
                </c:pt>
                <c:pt idx="987">
                  <c:v>507.14422895927601</c:v>
                </c:pt>
                <c:pt idx="988">
                  <c:v>507.23947058823529</c:v>
                </c:pt>
                <c:pt idx="989">
                  <c:v>507.3309402714932</c:v>
                </c:pt>
                <c:pt idx="990">
                  <c:v>507.65720974358976</c:v>
                </c:pt>
                <c:pt idx="991">
                  <c:v>507.8461333333334</c:v>
                </c:pt>
                <c:pt idx="992">
                  <c:v>507.94096410256412</c:v>
                </c:pt>
                <c:pt idx="993">
                  <c:v>508.03626666666668</c:v>
                </c:pt>
                <c:pt idx="994">
                  <c:v>508.32272880844647</c:v>
                </c:pt>
                <c:pt idx="995">
                  <c:v>508.41806793363503</c:v>
                </c:pt>
                <c:pt idx="996">
                  <c:v>508.74091529411771</c:v>
                </c:pt>
                <c:pt idx="997">
                  <c:v>508.73877526395171</c:v>
                </c:pt>
                <c:pt idx="998">
                  <c:v>508.83036199095028</c:v>
                </c:pt>
                <c:pt idx="999">
                  <c:v>509.01903345399694</c:v>
                </c:pt>
                <c:pt idx="1000">
                  <c:v>509.31381677224743</c:v>
                </c:pt>
                <c:pt idx="1001">
                  <c:v>509.30739040723978</c:v>
                </c:pt>
                <c:pt idx="1002">
                  <c:v>509.49662319758676</c:v>
                </c:pt>
                <c:pt idx="1003">
                  <c:v>509.59582048265463</c:v>
                </c:pt>
                <c:pt idx="1004">
                  <c:v>509.78510739064853</c:v>
                </c:pt>
                <c:pt idx="1005">
                  <c:v>509.88054401206637</c:v>
                </c:pt>
                <c:pt idx="1006">
                  <c:v>510.07366470588238</c:v>
                </c:pt>
                <c:pt idx="1007">
                  <c:v>510.16486666666668</c:v>
                </c:pt>
                <c:pt idx="1008">
                  <c:v>510.26457450980399</c:v>
                </c:pt>
                <c:pt idx="1009">
                  <c:v>510.58808687782806</c:v>
                </c:pt>
                <c:pt idx="1010">
                  <c:v>510.49258932126708</c:v>
                </c:pt>
                <c:pt idx="1011">
                  <c:v>510.68582579185522</c:v>
                </c:pt>
                <c:pt idx="1012">
                  <c:v>510.68358443438916</c:v>
                </c:pt>
                <c:pt idx="1013">
                  <c:v>510.88064027149329</c:v>
                </c:pt>
                <c:pt idx="1014">
                  <c:v>511.07820705882352</c:v>
                </c:pt>
                <c:pt idx="1015">
                  <c:v>511.27533900452494</c:v>
                </c:pt>
                <c:pt idx="1016">
                  <c:v>511.28488235294117</c:v>
                </c:pt>
                <c:pt idx="1017">
                  <c:v>511.48252687782804</c:v>
                </c:pt>
                <c:pt idx="1018">
                  <c:v>511.58564778280544</c:v>
                </c:pt>
                <c:pt idx="1019">
                  <c:v>511.91387390648566</c:v>
                </c:pt>
                <c:pt idx="1020">
                  <c:v>511.91534313725492</c:v>
                </c:pt>
                <c:pt idx="1021">
                  <c:v>512.10884995475124</c:v>
                </c:pt>
                <c:pt idx="1022">
                  <c:v>512.21249013574663</c:v>
                </c:pt>
                <c:pt idx="1023">
                  <c:v>512.40605333333338</c:v>
                </c:pt>
                <c:pt idx="1024">
                  <c:v>512.60344048265461</c:v>
                </c:pt>
                <c:pt idx="1025">
                  <c:v>512.69907209653093</c:v>
                </c:pt>
                <c:pt idx="1026">
                  <c:v>512.79470371040725</c:v>
                </c:pt>
                <c:pt idx="1027">
                  <c:v>512.992638944193</c:v>
                </c:pt>
                <c:pt idx="1028">
                  <c:v>513.09207695324278</c:v>
                </c:pt>
                <c:pt idx="1029">
                  <c:v>513.32276301659135</c:v>
                </c:pt>
                <c:pt idx="1030">
                  <c:v>513.42222636500753</c:v>
                </c:pt>
                <c:pt idx="1031">
                  <c:v>513.51411155354447</c:v>
                </c:pt>
                <c:pt idx="1032">
                  <c:v>513.61357490196076</c:v>
                </c:pt>
                <c:pt idx="1033">
                  <c:v>513.81119372549017</c:v>
                </c:pt>
                <c:pt idx="1034">
                  <c:v>514.00506003016585</c:v>
                </c:pt>
                <c:pt idx="1035">
                  <c:v>514.10077085972853</c:v>
                </c:pt>
                <c:pt idx="1036">
                  <c:v>514.09827137254899</c:v>
                </c:pt>
                <c:pt idx="1037">
                  <c:v>514.29645686274512</c:v>
                </c:pt>
                <c:pt idx="1038">
                  <c:v>514.58866307692301</c:v>
                </c:pt>
                <c:pt idx="1039">
                  <c:v>514.68820244343897</c:v>
                </c:pt>
                <c:pt idx="1040">
                  <c:v>514.78394983408748</c:v>
                </c:pt>
                <c:pt idx="1041">
                  <c:v>514.78139396681752</c:v>
                </c:pt>
                <c:pt idx="1042">
                  <c:v>514.97544461538473</c:v>
                </c:pt>
                <c:pt idx="1043">
                  <c:v>515.17379861236793</c:v>
                </c:pt>
                <c:pt idx="1044">
                  <c:v>515.40450316742078</c:v>
                </c:pt>
                <c:pt idx="1045">
                  <c:v>515.36912265460035</c:v>
                </c:pt>
                <c:pt idx="1046">
                  <c:v>515.46488832579189</c:v>
                </c:pt>
                <c:pt idx="1047">
                  <c:v>515.55686129713422</c:v>
                </c:pt>
                <c:pt idx="1048">
                  <c:v>515.88609610859737</c:v>
                </c:pt>
                <c:pt idx="1049">
                  <c:v>515.88345339366515</c:v>
                </c:pt>
                <c:pt idx="1050">
                  <c:v>516.08150714932128</c:v>
                </c:pt>
                <c:pt idx="1051">
                  <c:v>516.07882714932123</c:v>
                </c:pt>
                <c:pt idx="1052">
                  <c:v>516.27312380090495</c:v>
                </c:pt>
                <c:pt idx="1053">
                  <c:v>516.47172651583719</c:v>
                </c:pt>
                <c:pt idx="1054">
                  <c:v>516.66182678733037</c:v>
                </c:pt>
                <c:pt idx="1055">
                  <c:v>516.65911022624437</c:v>
                </c:pt>
                <c:pt idx="1056">
                  <c:v>516.75493683257923</c:v>
                </c:pt>
                <c:pt idx="1057">
                  <c:v>517.04416289592768</c:v>
                </c:pt>
                <c:pt idx="1058">
                  <c:v>517.13622950226249</c:v>
                </c:pt>
                <c:pt idx="1059">
                  <c:v>517.22782153846163</c:v>
                </c:pt>
                <c:pt idx="1060">
                  <c:v>517.31561701357464</c:v>
                </c:pt>
                <c:pt idx="1061">
                  <c:v>517.29715502262445</c:v>
                </c:pt>
                <c:pt idx="1062">
                  <c:v>517.4717505882353</c:v>
                </c:pt>
                <c:pt idx="1063">
                  <c:v>517.6911401508296</c:v>
                </c:pt>
                <c:pt idx="1064">
                  <c:v>517.78275547511316</c:v>
                </c:pt>
                <c:pt idx="1065">
                  <c:v>517.74320470588236</c:v>
                </c:pt>
                <c:pt idx="1066">
                  <c:v>517.83906787330318</c:v>
                </c:pt>
                <c:pt idx="1067">
                  <c:v>518.16538772247361</c:v>
                </c:pt>
                <c:pt idx="1068">
                  <c:v>518.26129354449483</c:v>
                </c:pt>
                <c:pt idx="1069">
                  <c:v>518.35719936651594</c:v>
                </c:pt>
                <c:pt idx="1070">
                  <c:v>518.35808072398186</c:v>
                </c:pt>
                <c:pt idx="1071">
                  <c:v>518.55280926093519</c:v>
                </c:pt>
                <c:pt idx="1072">
                  <c:v>518.74757435897436</c:v>
                </c:pt>
                <c:pt idx="1073">
                  <c:v>518.84777230769237</c:v>
                </c:pt>
                <c:pt idx="1074">
                  <c:v>518.84479975867271</c:v>
                </c:pt>
                <c:pt idx="1075">
                  <c:v>519.04341948717956</c:v>
                </c:pt>
                <c:pt idx="1076">
                  <c:v>519.04420790346921</c:v>
                </c:pt>
                <c:pt idx="1077">
                  <c:v>519.44124802413273</c:v>
                </c:pt>
                <c:pt idx="1078">
                  <c:v>519.34306358974368</c:v>
                </c:pt>
                <c:pt idx="1079">
                  <c:v>519.44326153846157</c:v>
                </c:pt>
                <c:pt idx="1080">
                  <c:v>519.54298461538463</c:v>
                </c:pt>
                <c:pt idx="1081">
                  <c:v>519.74221251885376</c:v>
                </c:pt>
                <c:pt idx="1082">
                  <c:v>519.94100355957778</c:v>
                </c:pt>
                <c:pt idx="1083">
                  <c:v>520.04076464555055</c:v>
                </c:pt>
                <c:pt idx="1084">
                  <c:v>520.04191372549019</c:v>
                </c:pt>
                <c:pt idx="1085">
                  <c:v>520.24076187028663</c:v>
                </c:pt>
                <c:pt idx="1086">
                  <c:v>520.34099800904971</c:v>
                </c:pt>
                <c:pt idx="1087">
                  <c:v>520.57675269984918</c:v>
                </c:pt>
                <c:pt idx="1088">
                  <c:v>520.54052018099549</c:v>
                </c:pt>
                <c:pt idx="1089">
                  <c:v>520.64455674208148</c:v>
                </c:pt>
                <c:pt idx="1090">
                  <c:v>520.74479288084467</c:v>
                </c:pt>
                <c:pt idx="1091">
                  <c:v>520.97304736048261</c:v>
                </c:pt>
                <c:pt idx="1092">
                  <c:v>521.06903239819007</c:v>
                </c:pt>
                <c:pt idx="1093">
                  <c:v>521.16501743589743</c:v>
                </c:pt>
                <c:pt idx="1094">
                  <c:v>521.12436006033181</c:v>
                </c:pt>
                <c:pt idx="1095">
                  <c:v>521.2203207239819</c:v>
                </c:pt>
                <c:pt idx="1096">
                  <c:v>521.44489460030161</c:v>
                </c:pt>
                <c:pt idx="1097">
                  <c:v>521.64020814479636</c:v>
                </c:pt>
                <c:pt idx="1098">
                  <c:v>521.7281319758672</c:v>
                </c:pt>
                <c:pt idx="1099">
                  <c:v>521.72477176470591</c:v>
                </c:pt>
                <c:pt idx="1100">
                  <c:v>521.91205912518853</c:v>
                </c:pt>
                <c:pt idx="1101">
                  <c:v>522.01186455505285</c:v>
                </c:pt>
                <c:pt idx="1102">
                  <c:v>522.10026365007548</c:v>
                </c:pt>
                <c:pt idx="1103">
                  <c:v>522.09255601809957</c:v>
                </c:pt>
                <c:pt idx="1104">
                  <c:v>522.18473966817498</c:v>
                </c:pt>
                <c:pt idx="1105">
                  <c:v>522.2764481447964</c:v>
                </c:pt>
                <c:pt idx="1106">
                  <c:v>522.56760410256413</c:v>
                </c:pt>
                <c:pt idx="1107">
                  <c:v>522.46461683257917</c:v>
                </c:pt>
                <c:pt idx="1108">
                  <c:v>522.65632247360486</c:v>
                </c:pt>
                <c:pt idx="1109">
                  <c:v>522.64850895927611</c:v>
                </c:pt>
                <c:pt idx="1110">
                  <c:v>522.8378733031675</c:v>
                </c:pt>
                <c:pt idx="1111">
                  <c:v>522.93292609351442</c:v>
                </c:pt>
                <c:pt idx="1112">
                  <c:v>523.12757164404229</c:v>
                </c:pt>
                <c:pt idx="1113">
                  <c:v>523.11827903469077</c:v>
                </c:pt>
                <c:pt idx="1114">
                  <c:v>523.21808446455509</c:v>
                </c:pt>
                <c:pt idx="1115">
                  <c:v>523.30838461538463</c:v>
                </c:pt>
                <c:pt idx="1116">
                  <c:v>523.50310165912526</c:v>
                </c:pt>
                <c:pt idx="1117">
                  <c:v>523.49373755656109</c:v>
                </c:pt>
                <c:pt idx="1118">
                  <c:v>523.5982956259428</c:v>
                </c:pt>
                <c:pt idx="1119">
                  <c:v>523.68859577677233</c:v>
                </c:pt>
                <c:pt idx="1120">
                  <c:v>523.77889592760187</c:v>
                </c:pt>
                <c:pt idx="1121">
                  <c:v>523.97370256410261</c:v>
                </c:pt>
                <c:pt idx="1122">
                  <c:v>524.0687734539971</c:v>
                </c:pt>
                <c:pt idx="1123">
                  <c:v>524.06405429864265</c:v>
                </c:pt>
                <c:pt idx="1124">
                  <c:v>524.15910708898946</c:v>
                </c:pt>
                <c:pt idx="1125">
                  <c:v>524.35398612368022</c:v>
                </c:pt>
                <c:pt idx="1126">
                  <c:v>524.4490570135747</c:v>
                </c:pt>
                <c:pt idx="1127">
                  <c:v>524.54412790346919</c:v>
                </c:pt>
                <c:pt idx="1128">
                  <c:v>524.53456561085989</c:v>
                </c:pt>
                <c:pt idx="1129">
                  <c:v>524.62961840120659</c:v>
                </c:pt>
                <c:pt idx="1130">
                  <c:v>524.82934057315231</c:v>
                </c:pt>
                <c:pt idx="1131">
                  <c:v>524.92441146304679</c:v>
                </c:pt>
                <c:pt idx="1132">
                  <c:v>524.81957647058834</c:v>
                </c:pt>
                <c:pt idx="1133">
                  <c:v>525.00982956259429</c:v>
                </c:pt>
                <c:pt idx="1134">
                  <c:v>525.00964585218708</c:v>
                </c:pt>
                <c:pt idx="1135">
                  <c:v>525.30944856711915</c:v>
                </c:pt>
                <c:pt idx="1136">
                  <c:v>525.30449321266963</c:v>
                </c:pt>
                <c:pt idx="1137">
                  <c:v>525.39954600301667</c:v>
                </c:pt>
                <c:pt idx="1138">
                  <c:v>525.3992880844645</c:v>
                </c:pt>
                <c:pt idx="1139">
                  <c:v>525.59915686274508</c:v>
                </c:pt>
                <c:pt idx="1140">
                  <c:v>525.79431010558085</c:v>
                </c:pt>
                <c:pt idx="1141">
                  <c:v>525.89413453996985</c:v>
                </c:pt>
                <c:pt idx="1142">
                  <c:v>525.89382051282053</c:v>
                </c:pt>
                <c:pt idx="1143">
                  <c:v>525.8982202111614</c:v>
                </c:pt>
                <c:pt idx="1144">
                  <c:v>526.09818401206633</c:v>
                </c:pt>
                <c:pt idx="1145">
                  <c:v>526.19798944193064</c:v>
                </c:pt>
                <c:pt idx="1146">
                  <c:v>526.29779487179496</c:v>
                </c:pt>
                <c:pt idx="1147">
                  <c:v>526.30211764705894</c:v>
                </c:pt>
                <c:pt idx="1148">
                  <c:v>526.40190407239822</c:v>
                </c:pt>
                <c:pt idx="1149">
                  <c:v>526.50169049773763</c:v>
                </c:pt>
                <c:pt idx="1150">
                  <c:v>526.60147692307692</c:v>
                </c:pt>
                <c:pt idx="1151">
                  <c:v>526.70601508295624</c:v>
                </c:pt>
                <c:pt idx="1152">
                  <c:v>526.67202654600305</c:v>
                </c:pt>
                <c:pt idx="1153">
                  <c:v>526.76703710407241</c:v>
                </c:pt>
                <c:pt idx="1154">
                  <c:v>527.00537435897445</c:v>
                </c:pt>
                <c:pt idx="1155">
                  <c:v>527.10991251885378</c:v>
                </c:pt>
                <c:pt idx="1156">
                  <c:v>527.07107088989437</c:v>
                </c:pt>
                <c:pt idx="1157">
                  <c:v>527.17083197586726</c:v>
                </c:pt>
                <c:pt idx="1158">
                  <c:v>527.27059306184015</c:v>
                </c:pt>
                <c:pt idx="1159">
                  <c:v>527.37035414781303</c:v>
                </c:pt>
                <c:pt idx="1160">
                  <c:v>527.60409291101064</c:v>
                </c:pt>
                <c:pt idx="1161">
                  <c:v>527.46937405731535</c:v>
                </c:pt>
                <c:pt idx="1162">
                  <c:v>527.57386576168926</c:v>
                </c:pt>
                <c:pt idx="1163">
                  <c:v>527.67360784313735</c:v>
                </c:pt>
                <c:pt idx="1164">
                  <c:v>527.87391010558065</c:v>
                </c:pt>
                <c:pt idx="1165">
                  <c:v>527.97842171945706</c:v>
                </c:pt>
                <c:pt idx="1166">
                  <c:v>527.98233333333326</c:v>
                </c:pt>
                <c:pt idx="1167">
                  <c:v>527.98145641025644</c:v>
                </c:pt>
                <c:pt idx="1168">
                  <c:v>528.1818174962292</c:v>
                </c:pt>
                <c:pt idx="1169">
                  <c:v>528.28155957767729</c:v>
                </c:pt>
                <c:pt idx="1170">
                  <c:v>528.39080090497737</c:v>
                </c:pt>
                <c:pt idx="1171">
                  <c:v>528.38984615384618</c:v>
                </c:pt>
                <c:pt idx="1172">
                  <c:v>528.48956923076935</c:v>
                </c:pt>
                <c:pt idx="1173">
                  <c:v>528.5940410256411</c:v>
                </c:pt>
                <c:pt idx="1174">
                  <c:v>528.79451885369531</c:v>
                </c:pt>
                <c:pt idx="1175">
                  <c:v>528.70220904977373</c:v>
                </c:pt>
                <c:pt idx="1176">
                  <c:v>528.70586546003017</c:v>
                </c:pt>
                <c:pt idx="1177">
                  <c:v>528.91111282051281</c:v>
                </c:pt>
                <c:pt idx="1178">
                  <c:v>529.01081689291107</c:v>
                </c:pt>
                <c:pt idx="1179">
                  <c:v>529.1200165912519</c:v>
                </c:pt>
                <c:pt idx="1180">
                  <c:v>529.12359336349925</c:v>
                </c:pt>
                <c:pt idx="1181">
                  <c:v>529.08875294117649</c:v>
                </c:pt>
                <c:pt idx="1182">
                  <c:v>529.3324573152338</c:v>
                </c:pt>
                <c:pt idx="1183">
                  <c:v>529.43688929110101</c:v>
                </c:pt>
                <c:pt idx="1184">
                  <c:v>529.54132126696834</c:v>
                </c:pt>
                <c:pt idx="1185">
                  <c:v>529.51586606334843</c:v>
                </c:pt>
                <c:pt idx="1186">
                  <c:v>529.51453122171949</c:v>
                </c:pt>
                <c:pt idx="1187">
                  <c:v>529.72467692307691</c:v>
                </c:pt>
                <c:pt idx="1188">
                  <c:v>529.82908235294121</c:v>
                </c:pt>
                <c:pt idx="1189">
                  <c:v>529.93823348416299</c:v>
                </c:pt>
                <c:pt idx="1190">
                  <c:v>529.84048687782808</c:v>
                </c:pt>
                <c:pt idx="1191">
                  <c:v>529.94485248868784</c:v>
                </c:pt>
                <c:pt idx="1192">
                  <c:v>530.05396199095026</c:v>
                </c:pt>
                <c:pt idx="1193">
                  <c:v>530.26420904977374</c:v>
                </c:pt>
                <c:pt idx="1194">
                  <c:v>530.17102262443439</c:v>
                </c:pt>
                <c:pt idx="1195">
                  <c:v>530.37654660633495</c:v>
                </c:pt>
                <c:pt idx="1196">
                  <c:v>530.28325791855207</c:v>
                </c:pt>
                <c:pt idx="1197">
                  <c:v>530.49354570135745</c:v>
                </c:pt>
                <c:pt idx="1198">
                  <c:v>530.49665158371045</c:v>
                </c:pt>
                <c:pt idx="1199">
                  <c:v>530.70698009049772</c:v>
                </c:pt>
                <c:pt idx="1200">
                  <c:v>530.71478733031677</c:v>
                </c:pt>
                <c:pt idx="1201">
                  <c:v>530.82859728506787</c:v>
                </c:pt>
                <c:pt idx="1202">
                  <c:v>530.93292307692309</c:v>
                </c:pt>
                <c:pt idx="1203">
                  <c:v>531.04673303167431</c:v>
                </c:pt>
                <c:pt idx="1204">
                  <c:v>531.0206467571644</c:v>
                </c:pt>
                <c:pt idx="1205">
                  <c:v>531.02830045248868</c:v>
                </c:pt>
                <c:pt idx="1206">
                  <c:v>531.04065158371043</c:v>
                </c:pt>
                <c:pt idx="1207">
                  <c:v>531.25107903469086</c:v>
                </c:pt>
                <c:pt idx="1208">
                  <c:v>531.25864856711917</c:v>
                </c:pt>
                <c:pt idx="1209">
                  <c:v>531.37238612368026</c:v>
                </c:pt>
                <c:pt idx="1210">
                  <c:v>531.37989230769244</c:v>
                </c:pt>
                <c:pt idx="1211">
                  <c:v>531.49360814479644</c:v>
                </c:pt>
                <c:pt idx="1212">
                  <c:v>531.50578823529418</c:v>
                </c:pt>
                <c:pt idx="1213">
                  <c:v>531.71630165912529</c:v>
                </c:pt>
                <c:pt idx="1214">
                  <c:v>531.72843921568631</c:v>
                </c:pt>
                <c:pt idx="1215">
                  <c:v>531.74053333333325</c:v>
                </c:pt>
                <c:pt idx="1216">
                  <c:v>531.85420573152339</c:v>
                </c:pt>
                <c:pt idx="1217">
                  <c:v>531.96787812971343</c:v>
                </c:pt>
                <c:pt idx="1218">
                  <c:v>532.0768141779788</c:v>
                </c:pt>
                <c:pt idx="1219">
                  <c:v>532.06437556561093</c:v>
                </c:pt>
                <c:pt idx="1220">
                  <c:v>532.07157526395167</c:v>
                </c:pt>
                <c:pt idx="1221">
                  <c:v>532.08820000000003</c:v>
                </c:pt>
                <c:pt idx="1222">
                  <c:v>532.30355294117635</c:v>
                </c:pt>
                <c:pt idx="1223">
                  <c:v>532.32013333333339</c:v>
                </c:pt>
                <c:pt idx="1224">
                  <c:v>532.33666847662141</c:v>
                </c:pt>
                <c:pt idx="1225">
                  <c:v>532.35315837104065</c:v>
                </c:pt>
                <c:pt idx="1226">
                  <c:v>532.56855746606345</c:v>
                </c:pt>
                <c:pt idx="1227">
                  <c:v>532.68686817496234</c:v>
                </c:pt>
                <c:pt idx="1228">
                  <c:v>532.8099113122172</c:v>
                </c:pt>
                <c:pt idx="1229">
                  <c:v>532.68569864253402</c:v>
                </c:pt>
                <c:pt idx="1230">
                  <c:v>532.80868687782811</c:v>
                </c:pt>
                <c:pt idx="1231">
                  <c:v>532.82498823529409</c:v>
                </c:pt>
                <c:pt idx="1232">
                  <c:v>532.94322352941174</c:v>
                </c:pt>
                <c:pt idx="1233">
                  <c:v>532.96418552036198</c:v>
                </c:pt>
                <c:pt idx="1234">
                  <c:v>532.9803728506788</c:v>
                </c:pt>
                <c:pt idx="1235">
                  <c:v>532.99651493212673</c:v>
                </c:pt>
                <c:pt idx="1236">
                  <c:v>533.22620814479637</c:v>
                </c:pt>
                <c:pt idx="1237">
                  <c:v>533.24702986425348</c:v>
                </c:pt>
                <c:pt idx="1238">
                  <c:v>533.36992398190046</c:v>
                </c:pt>
                <c:pt idx="1239">
                  <c:v>533.25920904977374</c:v>
                </c:pt>
                <c:pt idx="1240">
                  <c:v>533.2798808446455</c:v>
                </c:pt>
                <c:pt idx="1241">
                  <c:v>533.50488748114628</c:v>
                </c:pt>
                <c:pt idx="1242">
                  <c:v>533.530235897436</c:v>
                </c:pt>
                <c:pt idx="1243">
                  <c:v>533.65777526395175</c:v>
                </c:pt>
                <c:pt idx="1244">
                  <c:v>533.58078612368024</c:v>
                </c:pt>
                <c:pt idx="1245">
                  <c:v>533.70827662141778</c:v>
                </c:pt>
                <c:pt idx="1246">
                  <c:v>533.83576711915532</c:v>
                </c:pt>
                <c:pt idx="1247">
                  <c:v>533.86092006033186</c:v>
                </c:pt>
                <c:pt idx="1248">
                  <c:v>533.85662322775272</c:v>
                </c:pt>
                <c:pt idx="1249">
                  <c:v>533.77928205128205</c:v>
                </c:pt>
                <c:pt idx="1250">
                  <c:v>533.91138461538458</c:v>
                </c:pt>
                <c:pt idx="1251">
                  <c:v>534.04348717948722</c:v>
                </c:pt>
                <c:pt idx="1252">
                  <c:v>534.06840935143293</c:v>
                </c:pt>
                <c:pt idx="1253">
                  <c:v>534.10271493212667</c:v>
                </c:pt>
                <c:pt idx="1254">
                  <c:v>534.00028144796386</c:v>
                </c:pt>
                <c:pt idx="1255">
                  <c:v>534.13227420814485</c:v>
                </c:pt>
                <c:pt idx="1256">
                  <c:v>534.27369502262445</c:v>
                </c:pt>
                <c:pt idx="1257">
                  <c:v>534.40568778280544</c:v>
                </c:pt>
                <c:pt idx="1258">
                  <c:v>534.34186877828051</c:v>
                </c:pt>
                <c:pt idx="1259">
                  <c:v>534.38058823529411</c:v>
                </c:pt>
                <c:pt idx="1260">
                  <c:v>534.38031855203621</c:v>
                </c:pt>
                <c:pt idx="1261">
                  <c:v>534.52633182503769</c:v>
                </c:pt>
                <c:pt idx="1262">
                  <c:v>534.4621779788838</c:v>
                </c:pt>
                <c:pt idx="1263">
                  <c:v>534.40262202111614</c:v>
                </c:pt>
                <c:pt idx="1264">
                  <c:v>534.44573846153844</c:v>
                </c:pt>
                <c:pt idx="1265">
                  <c:v>534.59161146304677</c:v>
                </c:pt>
                <c:pt idx="1266">
                  <c:v>534.60506787330326</c:v>
                </c:pt>
                <c:pt idx="1267">
                  <c:v>534.54986666666662</c:v>
                </c:pt>
                <c:pt idx="1268">
                  <c:v>534.59744917043747</c:v>
                </c:pt>
                <c:pt idx="1269">
                  <c:v>534.51243529411761</c:v>
                </c:pt>
                <c:pt idx="1270">
                  <c:v>534.56456108597285</c:v>
                </c:pt>
                <c:pt idx="1271">
                  <c:v>534.6213248868778</c:v>
                </c:pt>
                <c:pt idx="1272">
                  <c:v>534.57500633484165</c:v>
                </c:pt>
                <c:pt idx="1273">
                  <c:v>534.49421417797896</c:v>
                </c:pt>
                <c:pt idx="1274">
                  <c:v>534.5554144796381</c:v>
                </c:pt>
                <c:pt idx="1275">
                  <c:v>534.51343650075421</c:v>
                </c:pt>
                <c:pt idx="1276">
                  <c:v>534.43694962292614</c:v>
                </c:pt>
                <c:pt idx="1277">
                  <c:v>534.29621568627454</c:v>
                </c:pt>
                <c:pt idx="1278">
                  <c:v>534.12088235294118</c:v>
                </c:pt>
                <c:pt idx="1279">
                  <c:v>533.98442714932128</c:v>
                </c:pt>
                <c:pt idx="1280">
                  <c:v>534.02458159879347</c:v>
                </c:pt>
                <c:pt idx="1281">
                  <c:v>533.88777767722479</c:v>
                </c:pt>
                <c:pt idx="1282">
                  <c:v>533.61297737556561</c:v>
                </c:pt>
                <c:pt idx="1283">
                  <c:v>533.35189321266967</c:v>
                </c:pt>
                <c:pt idx="1284">
                  <c:v>533.32713936651589</c:v>
                </c:pt>
                <c:pt idx="1285">
                  <c:v>533.1643064856712</c:v>
                </c:pt>
                <c:pt idx="1286">
                  <c:v>532.93224585218707</c:v>
                </c:pt>
                <c:pt idx="1287">
                  <c:v>532.56652639517347</c:v>
                </c:pt>
                <c:pt idx="1288">
                  <c:v>532.3086334841629</c:v>
                </c:pt>
                <c:pt idx="1289">
                  <c:v>531.94217315233789</c:v>
                </c:pt>
                <c:pt idx="1290">
                  <c:v>531.68360392156865</c:v>
                </c:pt>
                <c:pt idx="1291">
                  <c:v>531.12296832579193</c:v>
                </c:pt>
                <c:pt idx="1292">
                  <c:v>530.65621417797888</c:v>
                </c:pt>
                <c:pt idx="1293">
                  <c:v>530.19361478129713</c:v>
                </c:pt>
                <c:pt idx="1294">
                  <c:v>529.73053393665168</c:v>
                </c:pt>
                <c:pt idx="1295">
                  <c:v>529.23236319758678</c:v>
                </c:pt>
                <c:pt idx="1296">
                  <c:v>528.56058009049787</c:v>
                </c:pt>
                <c:pt idx="1297">
                  <c:v>527.86272488687791</c:v>
                </c:pt>
                <c:pt idx="1298">
                  <c:v>527.19423710407239</c:v>
                </c:pt>
                <c:pt idx="1299">
                  <c:v>526.62908174962286</c:v>
                </c:pt>
                <c:pt idx="1300">
                  <c:v>525.82064253393673</c:v>
                </c:pt>
                <c:pt idx="1301">
                  <c:v>525.01145098039217</c:v>
                </c:pt>
                <c:pt idx="1302">
                  <c:v>524.09740935143293</c:v>
                </c:pt>
                <c:pt idx="1303">
                  <c:v>523.32593423831077</c:v>
                </c:pt>
                <c:pt idx="1304">
                  <c:v>522.30609803921561</c:v>
                </c:pt>
                <c:pt idx="1305">
                  <c:v>521.39862443438915</c:v>
                </c:pt>
                <c:pt idx="1306">
                  <c:v>520.37699004524893</c:v>
                </c:pt>
                <c:pt idx="1307">
                  <c:v>519.35895414781305</c:v>
                </c:pt>
                <c:pt idx="1308">
                  <c:v>518.10103288084463</c:v>
                </c:pt>
                <c:pt idx="1309">
                  <c:v>517.08103529411767</c:v>
                </c:pt>
                <c:pt idx="1310">
                  <c:v>515.85127601809961</c:v>
                </c:pt>
                <c:pt idx="1311">
                  <c:v>514.48115354449476</c:v>
                </c:pt>
                <c:pt idx="1312">
                  <c:v>513.10983650075411</c:v>
                </c:pt>
                <c:pt idx="1313">
                  <c:v>511.77217013574659</c:v>
                </c:pt>
                <c:pt idx="1314">
                  <c:v>510.50747058823532</c:v>
                </c:pt>
                <c:pt idx="1315">
                  <c:v>508.92337677224737</c:v>
                </c:pt>
                <c:pt idx="1316">
                  <c:v>507.2376591251886</c:v>
                </c:pt>
                <c:pt idx="1317">
                  <c:v>505.65954389140273</c:v>
                </c:pt>
                <c:pt idx="1318">
                  <c:v>504.07130256410267</c:v>
                </c:pt>
                <c:pt idx="1319">
                  <c:v>502.48604736048264</c:v>
                </c:pt>
                <c:pt idx="1320">
                  <c:v>500.44086726998495</c:v>
                </c:pt>
                <c:pt idx="1321">
                  <c:v>498.54240512820513</c:v>
                </c:pt>
                <c:pt idx="1322">
                  <c:v>496.49812488687786</c:v>
                </c:pt>
                <c:pt idx="1323">
                  <c:v>494.45210708898952</c:v>
                </c:pt>
                <c:pt idx="1324">
                  <c:v>492.29936892911019</c:v>
                </c:pt>
                <c:pt idx="1325">
                  <c:v>490.04401085972853</c:v>
                </c:pt>
                <c:pt idx="1326">
                  <c:v>487.68164404223228</c:v>
                </c:pt>
                <c:pt idx="1327">
                  <c:v>485.17710769230769</c:v>
                </c:pt>
                <c:pt idx="1328">
                  <c:v>482.70548416289591</c:v>
                </c:pt>
                <c:pt idx="1329">
                  <c:v>479.98630588235295</c:v>
                </c:pt>
                <c:pt idx="1330">
                  <c:v>477.15959155354454</c:v>
                </c:pt>
                <c:pt idx="1331">
                  <c:v>474.22929291101065</c:v>
                </c:pt>
                <c:pt idx="1332">
                  <c:v>471.05072941176479</c:v>
                </c:pt>
                <c:pt idx="1333">
                  <c:v>467.76408355957773</c:v>
                </c:pt>
                <c:pt idx="1334">
                  <c:v>464.36922775263952</c:v>
                </c:pt>
                <c:pt idx="1335">
                  <c:v>460.65119034690804</c:v>
                </c:pt>
                <c:pt idx="1336">
                  <c:v>456.54720723981904</c:v>
                </c:pt>
                <c:pt idx="1337">
                  <c:v>452.4827016591251</c:v>
                </c:pt>
                <c:pt idx="1338">
                  <c:v>448.39924404223228</c:v>
                </c:pt>
                <c:pt idx="1339">
                  <c:v>444.19546968325795</c:v>
                </c:pt>
                <c:pt idx="1340">
                  <c:v>440.09043137254901</c:v>
                </c:pt>
              </c:numCache>
            </c:numRef>
          </c:yVal>
          <c:smooth val="1"/>
        </c:ser>
        <c:axId val="52452736"/>
        <c:axId val="77367168"/>
      </c:scatterChart>
      <c:valAx>
        <c:axId val="52452736"/>
        <c:scaling>
          <c:orientation val="minMax"/>
          <c:max val="0.16"/>
          <c:min val="0"/>
        </c:scaling>
        <c:axPos val="b"/>
        <c:title>
          <c:tx>
            <c:rich>
              <a:bodyPr/>
              <a:lstStyle/>
              <a:p>
                <a:pPr>
                  <a:defRPr lang="pt-BR" sz="1600"/>
                </a:pPr>
                <a:r>
                  <a:rPr lang="pt-BR" sz="1600"/>
                  <a:t>Deformação verdadeira</a:t>
                </a:r>
              </a:p>
            </c:rich>
          </c:tx>
        </c:title>
        <c:numFmt formatCode="#,##0\.00" sourceLinked="0"/>
        <c:majorTickMark val="in"/>
        <c:tickLblPos val="low"/>
        <c:spPr>
          <a:ln w="12700"/>
        </c:spPr>
        <c:txPr>
          <a:bodyPr/>
          <a:lstStyle/>
          <a:p>
            <a:pPr>
              <a:defRPr lang="pt-BR" sz="1400" b="1"/>
            </a:pPr>
            <a:endParaRPr lang="en-US"/>
          </a:p>
        </c:txPr>
        <c:crossAx val="77367168"/>
        <c:crosses val="autoZero"/>
        <c:crossBetween val="midCat"/>
        <c:majorUnit val="2.0000000000000011E-2"/>
      </c:valAx>
      <c:valAx>
        <c:axId val="77367168"/>
        <c:scaling>
          <c:orientation val="minMax"/>
          <c:max val="600"/>
          <c:min val="0"/>
        </c:scaling>
        <c:axPos val="l"/>
        <c:title>
          <c:tx>
            <c:rich>
              <a:bodyPr/>
              <a:lstStyle/>
              <a:p>
                <a:pPr>
                  <a:defRPr lang="pt-BR" sz="1600"/>
                </a:pPr>
                <a:r>
                  <a:rPr lang="pt-BR" sz="1600"/>
                  <a:t>Tensão verdadeira (MPa)</a:t>
                </a:r>
              </a:p>
            </c:rich>
          </c:tx>
        </c:title>
        <c:numFmt formatCode="0" sourceLinked="0"/>
        <c:majorTickMark val="in"/>
        <c:tickLblPos val="nextTo"/>
        <c:txPr>
          <a:bodyPr/>
          <a:lstStyle/>
          <a:p>
            <a:pPr>
              <a:defRPr lang="pt-BR" sz="1400" b="1"/>
            </a:pPr>
            <a:endParaRPr lang="en-US"/>
          </a:p>
        </c:txPr>
        <c:crossAx val="52452736"/>
        <c:crosses val="autoZero"/>
        <c:crossBetween val="midCat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5335728061616605"/>
          <c:y val="0.5193655540663894"/>
          <c:w val="9.4625823705739437E-2"/>
          <c:h val="0.19272030459983541"/>
        </c:manualLayout>
      </c:layout>
      <c:txPr>
        <a:bodyPr/>
        <a:lstStyle/>
        <a:p>
          <a:pPr>
            <a:defRPr lang="pt-BR" sz="1800"/>
          </a:pPr>
          <a:endParaRPr lang="en-US"/>
        </a:p>
      </c:txPr>
    </c:legend>
    <c:plotVisOnly val="1"/>
  </c:chart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autoTitleDeleted val="1"/>
    <c:plotArea>
      <c:layout>
        <c:manualLayout>
          <c:layoutTarget val="inner"/>
          <c:xMode val="edge"/>
          <c:yMode val="edge"/>
          <c:x val="0.12096935804319868"/>
          <c:y val="6.6200762388818293E-2"/>
          <c:w val="0.83271283152988218"/>
          <c:h val="0.77378011929694168"/>
        </c:manualLayout>
      </c:layout>
      <c:scatterChart>
        <c:scatterStyle val="smoothMarker"/>
        <c:ser>
          <c:idx val="0"/>
          <c:order val="0"/>
          <c:spPr>
            <a:ln w="349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'Parte elástica'!$C$3:$C$597</c:f>
              <c:numCache>
                <c:formatCode>0\.00000000</c:formatCode>
                <c:ptCount val="595"/>
                <c:pt idx="0">
                  <c:v>0</c:v>
                </c:pt>
                <c:pt idx="1">
                  <c:v>1.4041254800655975E-4</c:v>
                </c:pt>
                <c:pt idx="2">
                  <c:v>2.8080538309738917E-4</c:v>
                </c:pt>
                <c:pt idx="3">
                  <c:v>4.2117851080681473E-4</c:v>
                </c:pt>
                <c:pt idx="4">
                  <c:v>5.615319366666198E-4</c:v>
                </c:pt>
                <c:pt idx="5">
                  <c:v>7.0284695162224631E-4</c:v>
                </c:pt>
                <c:pt idx="6">
                  <c:v>8.5100999993099891E-4</c:v>
                </c:pt>
                <c:pt idx="7">
                  <c:v>9.9130311466334373E-4</c:v>
                </c:pt>
                <c:pt idx="8">
                  <c:v>1.1315765499985038E-3</c:v>
                </c:pt>
                <c:pt idx="9">
                  <c:v>1.280656813322744E-3</c:v>
                </c:pt>
                <c:pt idx="10">
                  <c:v>1.428734282625771E-3</c:v>
                </c:pt>
                <c:pt idx="11">
                  <c:v>1.5777702554789427E-3</c:v>
                </c:pt>
                <c:pt idx="12">
                  <c:v>1.725803738766369E-3</c:v>
                </c:pt>
                <c:pt idx="13">
                  <c:v>1.8747954474575175E-3</c:v>
                </c:pt>
                <c:pt idx="14">
                  <c:v>2.0227849708534355E-3</c:v>
                </c:pt>
                <c:pt idx="15">
                  <c:v>2.1717324416675177E-3</c:v>
                </c:pt>
                <c:pt idx="16">
                  <c:v>2.3284952891937001E-3</c:v>
                </c:pt>
                <c:pt idx="17">
                  <c:v>2.4930698349769007E-3</c:v>
                </c:pt>
                <c:pt idx="18">
                  <c:v>2.6497823207773906E-3</c:v>
                </c:pt>
                <c:pt idx="19">
                  <c:v>2.8064702516224713E-3</c:v>
                </c:pt>
                <c:pt idx="20">
                  <c:v>2.9631336352060923E-3</c:v>
                </c:pt>
                <c:pt idx="21">
                  <c:v>3.1276037773933438E-3</c:v>
                </c:pt>
                <c:pt idx="22">
                  <c:v>3.2920468736008998E-3</c:v>
                </c:pt>
                <c:pt idx="23">
                  <c:v>3.4574415188123771E-3</c:v>
                </c:pt>
                <c:pt idx="24">
                  <c:v>3.621830388882058E-3</c:v>
                </c:pt>
                <c:pt idx="25">
                  <c:v>3.78619223969252E-3</c:v>
                </c:pt>
                <c:pt idx="26">
                  <c:v>3.951505182849771E-3</c:v>
                </c:pt>
                <c:pt idx="27">
                  <c:v>4.115812861082431E-3</c:v>
                </c:pt>
                <c:pt idx="28">
                  <c:v>4.2800935467369947E-3</c:v>
                </c:pt>
                <c:pt idx="29">
                  <c:v>4.453145792815149E-3</c:v>
                </c:pt>
                <c:pt idx="30">
                  <c:v>4.6173710750798194E-3</c:v>
                </c:pt>
                <c:pt idx="31">
                  <c:v>4.7903649694133084E-3</c:v>
                </c:pt>
                <c:pt idx="32">
                  <c:v>4.9545348856446791E-3</c:v>
                </c:pt>
                <c:pt idx="33">
                  <c:v>5.127470467571657E-3</c:v>
                </c:pt>
                <c:pt idx="34">
                  <c:v>5.3003761479541063E-3</c:v>
                </c:pt>
                <c:pt idx="35">
                  <c:v>5.4644623639080597E-3</c:v>
                </c:pt>
                <c:pt idx="36">
                  <c:v>5.6451213987916242E-3</c:v>
                </c:pt>
                <c:pt idx="37">
                  <c:v>5.8179376052810081E-3</c:v>
                </c:pt>
                <c:pt idx="38">
                  <c:v>5.9907239514896474E-3</c:v>
                </c:pt>
                <c:pt idx="39">
                  <c:v>6.1634804477342271E-3</c:v>
                </c:pt>
                <c:pt idx="40">
                  <c:v>6.3352313313074435E-3</c:v>
                </c:pt>
                <c:pt idx="41">
                  <c:v>6.5079283270527352E-3</c:v>
                </c:pt>
                <c:pt idx="42">
                  <c:v>6.6805955036954995E-3</c:v>
                </c:pt>
                <c:pt idx="43">
                  <c:v>6.8532328715310876E-3</c:v>
                </c:pt>
                <c:pt idx="44">
                  <c:v>7.0248653405248253E-3</c:v>
                </c:pt>
                <c:pt idx="45">
                  <c:v>7.2062176441961313E-3</c:v>
                </c:pt>
                <c:pt idx="46">
                  <c:v>7.3699914612231979E-3</c:v>
                </c:pt>
                <c:pt idx="47">
                  <c:v>7.5503066038462678E-3</c:v>
                </c:pt>
                <c:pt idx="48">
                  <c:v>7.7305892387804359E-3</c:v>
                </c:pt>
                <c:pt idx="49">
                  <c:v>7.9030454492147913E-3</c:v>
                </c:pt>
                <c:pt idx="50">
                  <c:v>8.0754719236325011E-3</c:v>
                </c:pt>
                <c:pt idx="51">
                  <c:v>8.2468947628339291E-3</c:v>
                </c:pt>
                <c:pt idx="52">
                  <c:v>8.4192619638275464E-3</c:v>
                </c:pt>
                <c:pt idx="53">
                  <c:v>8.5915994594891187E-3</c:v>
                </c:pt>
                <c:pt idx="54">
                  <c:v>8.7551465628797377E-3</c:v>
                </c:pt>
                <c:pt idx="55">
                  <c:v>8.9274261877361413E-3</c:v>
                </c:pt>
                <c:pt idx="56">
                  <c:v>9.0996761374357547E-3</c:v>
                </c:pt>
                <c:pt idx="57">
                  <c:v>9.270923509547814E-3</c:v>
                </c:pt>
                <c:pt idx="58">
                  <c:v>9.4431143071048718E-3</c:v>
                </c:pt>
                <c:pt idx="59">
                  <c:v>9.6230560550969943E-3</c:v>
                </c:pt>
                <c:pt idx="60">
                  <c:v>9.7951862345615689E-3</c:v>
                </c:pt>
                <c:pt idx="61">
                  <c:v>9.9672867903267369E-3</c:v>
                </c:pt>
                <c:pt idx="62">
                  <c:v>1.0139357732587038E-2</c:v>
                </c:pt>
                <c:pt idx="63">
                  <c:v>1.0310427169699744E-2</c:v>
                </c:pt>
                <c:pt idx="64">
                  <c:v>1.0490212933580972E-2</c:v>
                </c:pt>
                <c:pt idx="65">
                  <c:v>1.067093793280997E-2</c:v>
                </c:pt>
                <c:pt idx="66">
                  <c:v>1.0841916464734591E-2</c:v>
                </c:pt>
                <c:pt idx="67">
                  <c:v>1.1013836987369147E-2</c:v>
                </c:pt>
                <c:pt idx="68">
                  <c:v>1.1185727958417834E-2</c:v>
                </c:pt>
                <c:pt idx="69">
                  <c:v>1.1373123428947651E-2</c:v>
                </c:pt>
                <c:pt idx="70">
                  <c:v>1.1544952658298985E-2</c:v>
                </c:pt>
                <c:pt idx="71">
                  <c:v>1.171675236743841E-2</c:v>
                </c:pt>
                <c:pt idx="72">
                  <c:v>1.1888522566507739E-2</c:v>
                </c:pt>
                <c:pt idx="73">
                  <c:v>1.2068024860495474E-2</c:v>
                </c:pt>
                <c:pt idx="74">
                  <c:v>1.2247494939192076E-2</c:v>
                </c:pt>
                <c:pt idx="75">
                  <c:v>1.2419174004515799E-2</c:v>
                </c:pt>
                <c:pt idx="76">
                  <c:v>1.2590823601196909E-2</c:v>
                </c:pt>
                <c:pt idx="77">
                  <c:v>1.2770199886097008E-2</c:v>
                </c:pt>
                <c:pt idx="78">
                  <c:v>1.2940819896360305E-2</c:v>
                </c:pt>
                <c:pt idx="79">
                  <c:v>1.3121102591745357E-2</c:v>
                </c:pt>
                <c:pt idx="80">
                  <c:v>1.3291662746593255E-2</c:v>
                </c:pt>
                <c:pt idx="81">
                  <c:v>1.3463162659083656E-2</c:v>
                </c:pt>
                <c:pt idx="82">
                  <c:v>1.3634633164397114E-2</c:v>
                </c:pt>
                <c:pt idx="83">
                  <c:v>1.3813822329065771E-2</c:v>
                </c:pt>
                <c:pt idx="84">
                  <c:v>1.3992979390730111E-2</c:v>
                </c:pt>
                <c:pt idx="85">
                  <c:v>1.4164359079945239E-2</c:v>
                </c:pt>
                <c:pt idx="86">
                  <c:v>1.4343453357103186E-2</c:v>
                </c:pt>
                <c:pt idx="87">
                  <c:v>1.4514772997867208E-2</c:v>
                </c:pt>
                <c:pt idx="88">
                  <c:v>1.4686063293239286E-2</c:v>
                </c:pt>
                <c:pt idx="89">
                  <c:v>1.4865064168886263E-2</c:v>
                </c:pt>
                <c:pt idx="90">
                  <c:v>1.503532715789669E-2</c:v>
                </c:pt>
                <c:pt idx="91">
                  <c:v>1.5206528318226976E-2</c:v>
                </c:pt>
                <c:pt idx="92">
                  <c:v>1.5377700173736915E-2</c:v>
                </c:pt>
                <c:pt idx="93">
                  <c:v>1.5556577299648683E-2</c:v>
                </c:pt>
                <c:pt idx="94">
                  <c:v>1.5727689252236138E-2</c:v>
                </c:pt>
                <c:pt idx="95">
                  <c:v>1.5906503789657737E-2</c:v>
                </c:pt>
                <c:pt idx="96">
                  <c:v>1.6085286358157189E-2</c:v>
                </c:pt>
                <c:pt idx="97">
                  <c:v>1.6256307873950139E-2</c:v>
                </c:pt>
                <c:pt idx="98">
                  <c:v>1.6435027920100993E-2</c:v>
                </c:pt>
                <c:pt idx="99">
                  <c:v>1.6613716031104314E-2</c:v>
                </c:pt>
                <c:pt idx="100">
                  <c:v>1.6784647205648533E-2</c:v>
                </c:pt>
                <c:pt idx="101">
                  <c:v>1.6963272860339829E-2</c:v>
                </c:pt>
                <c:pt idx="102">
                  <c:v>1.7134144300270313E-2</c:v>
                </c:pt>
                <c:pt idx="103">
                  <c:v>1.7312707542295087E-2</c:v>
                </c:pt>
                <c:pt idx="104">
                  <c:v>1.7491238905180596E-2</c:v>
                </c:pt>
                <c:pt idx="105">
                  <c:v>1.7662020162304608E-2</c:v>
                </c:pt>
                <c:pt idx="106">
                  <c:v>1.7840489178386522E-2</c:v>
                </c:pt>
                <c:pt idx="107">
                  <c:v>1.8011210805614394E-2</c:v>
                </c:pt>
                <c:pt idx="108">
                  <c:v>1.818961751842306E-2</c:v>
                </c:pt>
                <c:pt idx="109">
                  <c:v>1.8367992407954163E-2</c:v>
                </c:pt>
                <c:pt idx="110">
                  <c:v>1.8546335485558417E-2</c:v>
                </c:pt>
                <c:pt idx="111">
                  <c:v>1.8716936662349103E-2</c:v>
                </c:pt>
                <c:pt idx="112">
                  <c:v>1.8895217524563426E-2</c:v>
                </c:pt>
                <c:pt idx="113">
                  <c:v>1.9073466608377519E-2</c:v>
                </c:pt>
                <c:pt idx="114">
                  <c:v>1.9252647175664793E-2</c:v>
                </c:pt>
                <c:pt idx="115">
                  <c:v>1.9422164821316708E-2</c:v>
                </c:pt>
                <c:pt idx="116">
                  <c:v>1.959261665873302E-2</c:v>
                </c:pt>
                <c:pt idx="117">
                  <c:v>1.9770741486194114E-2</c:v>
                </c:pt>
                <c:pt idx="118">
                  <c:v>1.9941133923492671E-2</c:v>
                </c:pt>
                <c:pt idx="119">
                  <c:v>2.0127858391870493E-2</c:v>
                </c:pt>
                <c:pt idx="120">
                  <c:v>2.0305887913484484E-2</c:v>
                </c:pt>
                <c:pt idx="121">
                  <c:v>2.0475227125345878E-2</c:v>
                </c:pt>
                <c:pt idx="122">
                  <c:v>2.0654156722798793E-2</c:v>
                </c:pt>
                <c:pt idx="123">
                  <c:v>2.0823436974353321E-2</c:v>
                </c:pt>
                <c:pt idx="124">
                  <c:v>2.1009996783180197E-2</c:v>
                </c:pt>
                <c:pt idx="125">
                  <c:v>2.1180178209490017E-2</c:v>
                </c:pt>
                <c:pt idx="126">
                  <c:v>2.1358020502297924E-2</c:v>
                </c:pt>
                <c:pt idx="127">
                  <c:v>2.1535831172848206E-2</c:v>
                </c:pt>
                <c:pt idx="128">
                  <c:v>2.1713610232384828E-2</c:v>
                </c:pt>
                <c:pt idx="129">
                  <c:v>2.1891357692144925E-2</c:v>
                </c:pt>
                <c:pt idx="130">
                  <c:v>2.2069073563360478E-2</c:v>
                </c:pt>
                <c:pt idx="131">
                  <c:v>2.2247718227114424E-2</c:v>
                </c:pt>
                <c:pt idx="132">
                  <c:v>2.2425370784313926E-2</c:v>
                </c:pt>
                <c:pt idx="133">
                  <c:v>2.2602991786688273E-2</c:v>
                </c:pt>
                <c:pt idx="134">
                  <c:v>2.278058124544486E-2</c:v>
                </c:pt>
                <c:pt idx="135">
                  <c:v>2.2950461643335029E-2</c:v>
                </c:pt>
                <c:pt idx="136">
                  <c:v>2.3135665576904926E-2</c:v>
                </c:pt>
                <c:pt idx="137">
                  <c:v>2.3314119818257428E-2</c:v>
                </c:pt>
                <c:pt idx="138">
                  <c:v>2.3491583044265865E-2</c:v>
                </c:pt>
                <c:pt idx="139">
                  <c:v>2.3669014782665525E-2</c:v>
                </c:pt>
                <c:pt idx="140">
                  <c:v>2.3846415044628443E-2</c:v>
                </c:pt>
                <c:pt idx="141">
                  <c:v>2.4016114490061066E-2</c:v>
                </c:pt>
                <c:pt idx="142">
                  <c:v>2.4201121183900762E-2</c:v>
                </c:pt>
                <c:pt idx="143">
                  <c:v>2.4379385408372395E-2</c:v>
                </c:pt>
                <c:pt idx="144">
                  <c:v>2.4556659706315473E-2</c:v>
                </c:pt>
                <c:pt idx="145">
                  <c:v>2.4733902583651615E-2</c:v>
                </c:pt>
                <c:pt idx="146">
                  <c:v>2.491111405151742E-2</c:v>
                </c:pt>
                <c:pt idx="147">
                  <c:v>2.5088294121042735E-2</c:v>
                </c:pt>
                <c:pt idx="148">
                  <c:v>2.5265442803352335E-2</c:v>
                </c:pt>
                <c:pt idx="149">
                  <c:v>2.54435174151703E-2</c:v>
                </c:pt>
                <c:pt idx="150">
                  <c:v>2.5620603186886963E-2</c:v>
                </c:pt>
                <c:pt idx="151">
                  <c:v>2.5797657604785529E-2</c:v>
                </c:pt>
                <c:pt idx="152">
                  <c:v>2.5974680679966264E-2</c:v>
                </c:pt>
                <c:pt idx="153">
                  <c:v>2.6151672423524404E-2</c:v>
                </c:pt>
                <c:pt idx="154">
                  <c:v>2.6328632846548655E-2</c:v>
                </c:pt>
                <c:pt idx="155">
                  <c:v>2.6505561960121826E-2</c:v>
                </c:pt>
                <c:pt idx="156">
                  <c:v>2.6683415894700566E-2</c:v>
                </c:pt>
                <c:pt idx="157">
                  <c:v>2.6860282253507305E-2</c:v>
                </c:pt>
                <c:pt idx="158">
                  <c:v>2.7037117336136569E-2</c:v>
                </c:pt>
                <c:pt idx="159">
                  <c:v>2.7213921153648082E-2</c:v>
                </c:pt>
                <c:pt idx="160">
                  <c:v>2.7390693717095668E-2</c:v>
                </c:pt>
                <c:pt idx="161">
                  <c:v>2.7576032467181995E-2</c:v>
                </c:pt>
                <c:pt idx="162">
                  <c:v>2.7752741036526973E-2</c:v>
                </c:pt>
                <c:pt idx="163">
                  <c:v>2.7929418385470098E-2</c:v>
                </c:pt>
                <c:pt idx="164">
                  <c:v>2.8106064525041705E-2</c:v>
                </c:pt>
                <c:pt idx="165">
                  <c:v>2.8291270748882109E-2</c:v>
                </c:pt>
                <c:pt idx="166">
                  <c:v>2.8467852985835991E-2</c:v>
                </c:pt>
                <c:pt idx="167">
                  <c:v>2.8644404047008472E-2</c:v>
                </c:pt>
                <c:pt idx="168">
                  <c:v>2.8829510603076168E-2</c:v>
                </c:pt>
                <c:pt idx="169">
                  <c:v>2.9005997830390567E-2</c:v>
                </c:pt>
                <c:pt idx="170">
                  <c:v>2.9182453915459691E-2</c:v>
                </c:pt>
                <c:pt idx="171">
                  <c:v>2.9358878869271861E-2</c:v>
                </c:pt>
                <c:pt idx="172">
                  <c:v>2.9543853230827304E-2</c:v>
                </c:pt>
                <c:pt idx="173">
                  <c:v>2.9727840171133384E-2</c:v>
                </c:pt>
                <c:pt idx="174">
                  <c:v>2.9905121983913464E-2</c:v>
                </c:pt>
                <c:pt idx="175">
                  <c:v>3.0081419498337002E-2</c:v>
                </c:pt>
                <c:pt idx="176">
                  <c:v>3.026530756914033E-2</c:v>
                </c:pt>
                <c:pt idx="177">
                  <c:v>3.0442494132765688E-2</c:v>
                </c:pt>
                <c:pt idx="178">
                  <c:v>3.0618696943608872E-2</c:v>
                </c:pt>
                <c:pt idx="179">
                  <c:v>3.0794868712490896E-2</c:v>
                </c:pt>
                <c:pt idx="180">
                  <c:v>3.0978625647333058E-2</c:v>
                </c:pt>
                <c:pt idx="181">
                  <c:v>3.1155685876831631E-2</c:v>
                </c:pt>
                <c:pt idx="182">
                  <c:v>3.1339376527065664E-2</c:v>
                </c:pt>
                <c:pt idx="183">
                  <c:v>3.1515421389460813E-2</c:v>
                </c:pt>
                <c:pt idx="184">
                  <c:v>3.1691435265517078E-2</c:v>
                </c:pt>
                <c:pt idx="185">
                  <c:v>3.1875978706520348E-2</c:v>
                </c:pt>
                <c:pt idx="186">
                  <c:v>3.2060488097525611E-2</c:v>
                </c:pt>
                <c:pt idx="187">
                  <c:v>3.2244012634463075E-2</c:v>
                </c:pt>
                <c:pt idx="188">
                  <c:v>3.2428454138507264E-2</c:v>
                </c:pt>
                <c:pt idx="189">
                  <c:v>3.2604307395596506E-2</c:v>
                </c:pt>
                <c:pt idx="190">
                  <c:v>3.2780129733754833E-2</c:v>
                </c:pt>
                <c:pt idx="191">
                  <c:v>3.2955921163852604E-2</c:v>
                </c:pt>
                <c:pt idx="192">
                  <c:v>3.3140231421240181E-2</c:v>
                </c:pt>
                <c:pt idx="193">
                  <c:v>3.3315959565504601E-2</c:v>
                </c:pt>
                <c:pt idx="194">
                  <c:v>3.3507800440735216E-2</c:v>
                </c:pt>
                <c:pt idx="195">
                  <c:v>3.3683464010319429E-2</c:v>
                </c:pt>
                <c:pt idx="196">
                  <c:v>3.3859096727633285E-2</c:v>
                </c:pt>
                <c:pt idx="197">
                  <c:v>3.4043240610969805E-2</c:v>
                </c:pt>
                <c:pt idx="198">
                  <c:v>3.4218810156653061E-2</c:v>
                </c:pt>
                <c:pt idx="199">
                  <c:v>3.4402887818969073E-2</c:v>
                </c:pt>
                <c:pt idx="200">
                  <c:v>3.4578394238448149E-2</c:v>
                </c:pt>
                <c:pt idx="201">
                  <c:v>3.4761457301338942E-2</c:v>
                </c:pt>
                <c:pt idx="202">
                  <c:v>3.4945435110720131E-2</c:v>
                </c:pt>
                <c:pt idx="203">
                  <c:v>3.5129379078492992E-2</c:v>
                </c:pt>
                <c:pt idx="204">
                  <c:v>3.5304758051572377E-2</c:v>
                </c:pt>
                <c:pt idx="205">
                  <c:v>3.5487688204516289E-2</c:v>
                </c:pt>
                <c:pt idx="206">
                  <c:v>3.5671532464307598E-2</c:v>
                </c:pt>
                <c:pt idx="207">
                  <c:v>3.5846816389183536E-2</c:v>
                </c:pt>
                <c:pt idx="208">
                  <c:v>3.6030594643239017E-2</c:v>
                </c:pt>
                <c:pt idx="209">
                  <c:v>3.6213392079090433E-2</c:v>
                </c:pt>
                <c:pt idx="210">
                  <c:v>3.6397102983038651E-2</c:v>
                </c:pt>
                <c:pt idx="211">
                  <c:v>3.6572259784328078E-2</c:v>
                </c:pt>
                <c:pt idx="212">
                  <c:v>3.6747385911085235E-2</c:v>
                </c:pt>
                <c:pt idx="213">
                  <c:v>3.6930998749734829E-2</c:v>
                </c:pt>
                <c:pt idx="214">
                  <c:v>3.7122147430870528E-2</c:v>
                </c:pt>
                <c:pt idx="215">
                  <c:v>3.7297177292831003E-2</c:v>
                </c:pt>
                <c:pt idx="216">
                  <c:v>3.7479743368304529E-2</c:v>
                </c:pt>
                <c:pt idx="217">
                  <c:v>3.765565634290749E-2</c:v>
                </c:pt>
                <c:pt idx="218">
                  <c:v>3.7838156989967384E-2</c:v>
                </c:pt>
                <c:pt idx="219">
                  <c:v>3.8021569676588728E-2</c:v>
                </c:pt>
                <c:pt idx="220">
                  <c:v>3.8196442197330309E-2</c:v>
                </c:pt>
                <c:pt idx="221">
                  <c:v>3.838734916667607E-2</c:v>
                </c:pt>
                <c:pt idx="222">
                  <c:v>3.8562157739922498E-2</c:v>
                </c:pt>
                <c:pt idx="223">
                  <c:v>3.8745437695843758E-2</c:v>
                </c:pt>
                <c:pt idx="224">
                  <c:v>3.8927739583551106E-2</c:v>
                </c:pt>
                <c:pt idx="225">
                  <c:v>3.911095255403086E-2</c:v>
                </c:pt>
                <c:pt idx="226">
                  <c:v>3.9285634691998875E-2</c:v>
                </c:pt>
                <c:pt idx="227">
                  <c:v>3.9467838136336739E-2</c:v>
                </c:pt>
                <c:pt idx="228">
                  <c:v>3.9650952189530735E-2</c:v>
                </c:pt>
                <c:pt idx="229">
                  <c:v>3.9834032718106788E-2</c:v>
                </c:pt>
                <c:pt idx="230">
                  <c:v>4.0016136278923232E-2</c:v>
                </c:pt>
                <c:pt idx="231">
                  <c:v>4.0190660382795687E-2</c:v>
                </c:pt>
                <c:pt idx="232">
                  <c:v>4.0381187057578059E-2</c:v>
                </c:pt>
                <c:pt idx="233">
                  <c:v>4.0564133955393843E-2</c:v>
                </c:pt>
                <c:pt idx="234">
                  <c:v>4.0738562455001529E-2</c:v>
                </c:pt>
                <c:pt idx="235">
                  <c:v>4.0921443989755155E-2</c:v>
                </c:pt>
                <c:pt idx="236">
                  <c:v>4.1103349654733272E-2</c:v>
                </c:pt>
                <c:pt idx="237">
                  <c:v>4.1286164494907247E-2</c:v>
                </c:pt>
                <c:pt idx="238">
                  <c:v>4.1468003833287088E-2</c:v>
                </c:pt>
                <c:pt idx="239">
                  <c:v>4.1650752027508807E-2</c:v>
                </c:pt>
                <c:pt idx="240">
                  <c:v>4.1833466830929832E-2</c:v>
                </c:pt>
                <c:pt idx="241">
                  <c:v>4.2015206684484552E-2</c:v>
                </c:pt>
                <c:pt idx="242">
                  <c:v>4.2197854914857967E-2</c:v>
                </c:pt>
                <c:pt idx="243">
                  <c:v>4.2379528562653687E-2</c:v>
                </c:pt>
                <c:pt idx="244">
                  <c:v>4.2562110268474056E-2</c:v>
                </c:pt>
                <c:pt idx="245">
                  <c:v>4.2743717758729434E-2</c:v>
                </c:pt>
                <c:pt idx="246">
                  <c:v>4.2926232988438555E-2</c:v>
                </c:pt>
                <c:pt idx="247">
                  <c:v>4.3108714912417315E-2</c:v>
                </c:pt>
                <c:pt idx="248">
                  <c:v>4.3290223171306381E-2</c:v>
                </c:pt>
                <c:pt idx="249">
                  <c:v>4.3472638691799688E-2</c:v>
                </c:pt>
                <c:pt idx="250">
                  <c:v>4.3662541146436591E-2</c:v>
                </c:pt>
                <c:pt idx="251">
                  <c:v>4.3843948918236328E-2</c:v>
                </c:pt>
                <c:pt idx="252">
                  <c:v>4.4026263467724279E-2</c:v>
                </c:pt>
                <c:pt idx="253">
                  <c:v>4.4207605275447474E-2</c:v>
                </c:pt>
                <c:pt idx="254">
                  <c:v>4.4389853543184053E-2</c:v>
                </c:pt>
                <c:pt idx="255">
                  <c:v>4.4572068602541835E-2</c:v>
                </c:pt>
                <c:pt idx="256">
                  <c:v>4.4753311468947933E-2</c:v>
                </c:pt>
                <c:pt idx="257">
                  <c:v>4.4942970899392719E-2</c:v>
                </c:pt>
                <c:pt idx="258">
                  <c:v>4.51166373410423E-2</c:v>
                </c:pt>
                <c:pt idx="259">
                  <c:v>4.529872002961146E-2</c:v>
                </c:pt>
                <c:pt idx="260">
                  <c:v>4.5480769570110748E-2</c:v>
                </c:pt>
                <c:pt idx="261">
                  <c:v>4.5670291094506175E-2</c:v>
                </c:pt>
                <c:pt idx="262">
                  <c:v>4.5851335043184484E-2</c:v>
                </c:pt>
                <c:pt idx="263">
                  <c:v>4.6033284017316052E-2</c:v>
                </c:pt>
                <c:pt idx="264">
                  <c:v>4.6214262266193649E-2</c:v>
                </c:pt>
                <c:pt idx="265">
                  <c:v>4.6403644842062726E-2</c:v>
                </c:pt>
                <c:pt idx="266">
                  <c:v>4.6585493360873399E-2</c:v>
                </c:pt>
                <c:pt idx="267">
                  <c:v>4.6766371708494701E-2</c:v>
                </c:pt>
                <c:pt idx="268">
                  <c:v>4.6948154283917166E-2</c:v>
                </c:pt>
                <c:pt idx="269">
                  <c:v>4.7137397937559021E-2</c:v>
                </c:pt>
                <c:pt idx="270">
                  <c:v>4.7310683731695523E-2</c:v>
                </c:pt>
                <c:pt idx="271">
                  <c:v>4.7499858797862261E-2</c:v>
                </c:pt>
                <c:pt idx="272">
                  <c:v>4.7681508099105395E-2</c:v>
                </c:pt>
                <c:pt idx="273">
                  <c:v>4.7870613034184363E-2</c:v>
                </c:pt>
                <c:pt idx="274">
                  <c:v>4.8051259101762799E-2</c:v>
                </c:pt>
                <c:pt idx="275">
                  <c:v>4.8240294134634841E-2</c:v>
                </c:pt>
                <c:pt idx="276">
                  <c:v>4.842180899830003E-2</c:v>
                </c:pt>
                <c:pt idx="277">
                  <c:v>4.8610774003852893E-2</c:v>
                </c:pt>
                <c:pt idx="278">
                  <c:v>4.87912864257957E-2</c:v>
                </c:pt>
                <c:pt idx="279">
                  <c:v>4.8972701312787408E-2</c:v>
                </c:pt>
                <c:pt idx="280">
                  <c:v>4.9161562257466533E-2</c:v>
                </c:pt>
                <c:pt idx="281">
                  <c:v>4.934290998943431E-2</c:v>
                </c:pt>
                <c:pt idx="282">
                  <c:v>4.9523290312018985E-2</c:v>
                </c:pt>
                <c:pt idx="283">
                  <c:v>4.9704572463231962E-2</c:v>
                </c:pt>
                <c:pt idx="284">
                  <c:v>4.9893295249639404E-2</c:v>
                </c:pt>
                <c:pt idx="285">
                  <c:v>5.0073576329815302E-2</c:v>
                </c:pt>
                <c:pt idx="286">
                  <c:v>5.02622294961989E-2</c:v>
                </c:pt>
                <c:pt idx="287">
                  <c:v>5.0450847079278334E-2</c:v>
                </c:pt>
                <c:pt idx="288">
                  <c:v>5.0623559699445229E-2</c:v>
                </c:pt>
                <c:pt idx="289">
                  <c:v>5.081210914803002E-2</c:v>
                </c:pt>
                <c:pt idx="290">
                  <c:v>5.1000623052421971E-2</c:v>
                </c:pt>
                <c:pt idx="291">
                  <c:v>5.1181637611525325E-2</c:v>
                </c:pt>
                <c:pt idx="292">
                  <c:v>5.1370081874095176E-2</c:v>
                </c:pt>
                <c:pt idx="293">
                  <c:v>5.1558490632115449E-2</c:v>
                </c:pt>
                <c:pt idx="294">
                  <c:v>5.1739404246358346E-2</c:v>
                </c:pt>
                <c:pt idx="295">
                  <c:v>5.1919352844946344E-2</c:v>
                </c:pt>
                <c:pt idx="296">
                  <c:v>5.2107658153661647E-2</c:v>
                </c:pt>
                <c:pt idx="297">
                  <c:v>5.2295928010163382E-2</c:v>
                </c:pt>
                <c:pt idx="298">
                  <c:v>5.2476708273178511E-2</c:v>
                </c:pt>
                <c:pt idx="299">
                  <c:v>5.2664908668023196E-2</c:v>
                </c:pt>
                <c:pt idx="300">
                  <c:v>5.2853073650143821E-2</c:v>
                </c:pt>
                <c:pt idx="301">
                  <c:v>5.303282197503336E-2</c:v>
                </c:pt>
                <c:pt idx="302">
                  <c:v>5.3220917747995804E-2</c:v>
                </c:pt>
                <c:pt idx="303">
                  <c:v>5.3408978147591914E-2</c:v>
                </c:pt>
                <c:pt idx="304">
                  <c:v>5.3597003187123647E-2</c:v>
                </c:pt>
                <c:pt idx="305">
                  <c:v>5.3784992879886077E-2</c:v>
                </c:pt>
                <c:pt idx="306">
                  <c:v>5.3965504173963195E-2</c:v>
                </c:pt>
                <c:pt idx="307">
                  <c:v>5.4145052670447481E-2</c:v>
                </c:pt>
                <c:pt idx="308">
                  <c:v>5.4332939373458393E-2</c:v>
                </c:pt>
                <c:pt idx="309">
                  <c:v>5.4513351793017924E-2</c:v>
                </c:pt>
                <c:pt idx="310">
                  <c:v>5.4701169316759023E-2</c:v>
                </c:pt>
                <c:pt idx="311">
                  <c:v>5.4888951571701892E-2</c:v>
                </c:pt>
                <c:pt idx="312">
                  <c:v>5.5069263716678106E-2</c:v>
                </c:pt>
                <c:pt idx="313">
                  <c:v>5.5264410328158368E-2</c:v>
                </c:pt>
                <c:pt idx="314">
                  <c:v>5.5444654792168251E-2</c:v>
                </c:pt>
                <c:pt idx="315">
                  <c:v>5.5631368661138623E-2</c:v>
                </c:pt>
                <c:pt idx="316">
                  <c:v>5.5818976338743657E-2</c:v>
                </c:pt>
                <c:pt idx="317">
                  <c:v>5.5999120882011942E-2</c:v>
                </c:pt>
                <c:pt idx="318">
                  <c:v>5.6186659585629371E-2</c:v>
                </c:pt>
                <c:pt idx="319">
                  <c:v>5.6374163125075989E-2</c:v>
                </c:pt>
                <c:pt idx="320">
                  <c:v>5.656163151353593E-2</c:v>
                </c:pt>
                <c:pt idx="321">
                  <c:v>5.674164233322921E-2</c:v>
                </c:pt>
                <c:pt idx="322">
                  <c:v>5.6920693114085701E-2</c:v>
                </c:pt>
                <c:pt idx="323">
                  <c:v>5.7116406254900089E-2</c:v>
                </c:pt>
                <c:pt idx="324">
                  <c:v>5.7295389952559637E-2</c:v>
                </c:pt>
                <c:pt idx="325">
                  <c:v>5.7475268748116377E-2</c:v>
                </c:pt>
                <c:pt idx="326">
                  <c:v>5.7669946445898061E-2</c:v>
                </c:pt>
                <c:pt idx="327">
                  <c:v>5.7849757885356033E-2</c:v>
                </c:pt>
                <c:pt idx="328">
                  <c:v>5.8036949876309564E-2</c:v>
                </c:pt>
                <c:pt idx="329">
                  <c:v>5.8224106832979634E-2</c:v>
                </c:pt>
                <c:pt idx="330">
                  <c:v>5.8402892397772015E-2</c:v>
                </c:pt>
                <c:pt idx="331">
                  <c:v>5.8598315695907573E-2</c:v>
                </c:pt>
                <c:pt idx="332">
                  <c:v>5.8785367628365885E-2</c:v>
                </c:pt>
                <c:pt idx="333">
                  <c:v>5.8598315695907573E-2</c:v>
                </c:pt>
                <c:pt idx="334">
                  <c:v>5.8785367628365885E-2</c:v>
                </c:pt>
                <c:pt idx="335">
                  <c:v>5.8972384578942293E-2</c:v>
                </c:pt>
                <c:pt idx="336">
                  <c:v>5.9166771068027306E-2</c:v>
                </c:pt>
                <c:pt idx="337">
                  <c:v>5.9362045158043518E-2</c:v>
                </c:pt>
                <c:pt idx="338">
                  <c:v>5.9556355924489192E-2</c:v>
                </c:pt>
                <c:pt idx="339">
                  <c:v>5.9766354153689936E-2</c:v>
                </c:pt>
                <c:pt idx="340">
                  <c:v>5.9961511207178832E-2</c:v>
                </c:pt>
                <c:pt idx="341">
                  <c:v>6.0163102670740549E-2</c:v>
                </c:pt>
                <c:pt idx="342">
                  <c:v>6.0358182318865965E-2</c:v>
                </c:pt>
                <c:pt idx="343">
                  <c:v>6.0552299640286793E-2</c:v>
                </c:pt>
                <c:pt idx="344">
                  <c:v>6.0738986467208426E-2</c:v>
                </c:pt>
                <c:pt idx="345">
                  <c:v>6.0941345194480419E-2</c:v>
                </c:pt>
                <c:pt idx="346">
                  <c:v>6.1127959412623424E-2</c:v>
                </c:pt>
                <c:pt idx="347">
                  <c:v>6.1321927378960243E-2</c:v>
                </c:pt>
                <c:pt idx="348">
                  <c:v>6.1508470595192079E-2</c:v>
                </c:pt>
                <c:pt idx="349">
                  <c:v>6.1694979019542691E-2</c:v>
                </c:pt>
                <c:pt idx="350">
                  <c:v>6.1889760087623348E-2</c:v>
                </c:pt>
                <c:pt idx="351">
                  <c:v>6.2083580359615441E-2</c:v>
                </c:pt>
                <c:pt idx="352">
                  <c:v>6.2278285757584297E-2</c:v>
                </c:pt>
                <c:pt idx="353">
                  <c:v>6.2472030747345079E-2</c:v>
                </c:pt>
                <c:pt idx="354">
                  <c:v>6.2650980864094097E-2</c:v>
                </c:pt>
                <c:pt idx="355">
                  <c:v>6.2844653666490169E-2</c:v>
                </c:pt>
                <c:pt idx="356">
                  <c:v>6.3038288966994621E-2</c:v>
                </c:pt>
                <c:pt idx="357">
                  <c:v>6.3224512312011899E-2</c:v>
                </c:pt>
                <c:pt idx="358">
                  <c:v>6.3410700984351698E-2</c:v>
                </c:pt>
                <c:pt idx="359">
                  <c:v>6.3596854996922969E-2</c:v>
                </c:pt>
                <c:pt idx="360">
                  <c:v>6.3791266003593777E-2</c:v>
                </c:pt>
                <c:pt idx="361">
                  <c:v>6.3977349192528038E-2</c:v>
                </c:pt>
                <c:pt idx="362">
                  <c:v>6.4170765308561778E-2</c:v>
                </c:pt>
                <c:pt idx="363">
                  <c:v>6.4356777899019585E-2</c:v>
                </c:pt>
                <c:pt idx="364">
                  <c:v>6.4542755895228454E-2</c:v>
                </c:pt>
                <c:pt idx="365">
                  <c:v>6.4728699310053539E-2</c:v>
                </c:pt>
                <c:pt idx="366">
                  <c:v>6.4922890419563783E-2</c:v>
                </c:pt>
                <c:pt idx="367">
                  <c:v>6.5116123756780331E-2</c:v>
                </c:pt>
                <c:pt idx="368">
                  <c:v>6.5301960598088904E-2</c:v>
                </c:pt>
                <c:pt idx="369">
                  <c:v>6.5487762910482528E-2</c:v>
                </c:pt>
                <c:pt idx="370">
                  <c:v>6.566617422260082E-2</c:v>
                </c:pt>
                <c:pt idx="371">
                  <c:v>6.585926399983269E-2</c:v>
                </c:pt>
                <c:pt idx="372">
                  <c:v>6.6044962802425028E-2</c:v>
                </c:pt>
                <c:pt idx="373">
                  <c:v>6.6237979460361834E-2</c:v>
                </c:pt>
                <c:pt idx="374">
                  <c:v>6.6423607955787806E-2</c:v>
                </c:pt>
                <c:pt idx="375">
                  <c:v>6.6609201999670575E-2</c:v>
                </c:pt>
                <c:pt idx="376">
                  <c:v>6.6803028310775364E-2</c:v>
                </c:pt>
                <c:pt idx="377">
                  <c:v>6.69802867839418E-2</c:v>
                </c:pt>
                <c:pt idx="378">
                  <c:v>6.7165777549880012E-2</c:v>
                </c:pt>
                <c:pt idx="379">
                  <c:v>6.7351233915375036E-2</c:v>
                </c:pt>
                <c:pt idx="380">
                  <c:v>6.7529313102336092E-2</c:v>
                </c:pt>
                <c:pt idx="381">
                  <c:v>6.770736058274629E-2</c:v>
                </c:pt>
                <c:pt idx="382">
                  <c:v>6.7884458842002837E-2</c:v>
                </c:pt>
                <c:pt idx="383">
                  <c:v>6.8054186805183797E-2</c:v>
                </c:pt>
                <c:pt idx="384">
                  <c:v>6.8209210419076433E-2</c:v>
                </c:pt>
                <c:pt idx="385">
                  <c:v>6.835595619420784E-2</c:v>
                </c:pt>
                <c:pt idx="386">
                  <c:v>6.8525604156753045E-2</c:v>
                </c:pt>
                <c:pt idx="387">
                  <c:v>6.8702557578581597E-2</c:v>
                </c:pt>
                <c:pt idx="388">
                  <c:v>6.8880396306825048E-2</c:v>
                </c:pt>
                <c:pt idx="389">
                  <c:v>6.9065534987223481E-2</c:v>
                </c:pt>
                <c:pt idx="390">
                  <c:v>6.9250639397635511E-2</c:v>
                </c:pt>
                <c:pt idx="391">
                  <c:v>6.9435709550745878E-2</c:v>
                </c:pt>
                <c:pt idx="392">
                  <c:v>6.9620745459232219E-2</c:v>
                </c:pt>
                <c:pt idx="393">
                  <c:v>6.9813073230306444E-2</c:v>
                </c:pt>
                <c:pt idx="394">
                  <c:v>6.9998039332590828E-2</c:v>
                </c:pt>
                <c:pt idx="395">
                  <c:v>7.0182971228743063E-2</c:v>
                </c:pt>
                <c:pt idx="396">
                  <c:v>7.0376106152393758E-2</c:v>
                </c:pt>
                <c:pt idx="397">
                  <c:v>7.0560968151607922E-2</c:v>
                </c:pt>
                <c:pt idx="398">
                  <c:v>7.0753115194095412E-2</c:v>
                </c:pt>
                <c:pt idx="399">
                  <c:v>7.0945225323189698E-2</c:v>
                </c:pt>
                <c:pt idx="400">
                  <c:v>7.113821309924781E-2</c:v>
                </c:pt>
                <c:pt idx="401">
                  <c:v>7.1330249268478668E-2</c:v>
                </c:pt>
                <c:pt idx="402">
                  <c:v>7.1523162761089998E-2</c:v>
                </c:pt>
                <c:pt idx="403">
                  <c:v>7.1715125027382504E-2</c:v>
                </c:pt>
                <c:pt idx="404">
                  <c:v>7.1907964293710491E-2</c:v>
                </c:pt>
                <c:pt idx="405">
                  <c:v>7.2099852713924578E-2</c:v>
                </c:pt>
                <c:pt idx="406">
                  <c:v>7.2291704320036732E-2</c:v>
                </c:pt>
                <c:pt idx="407">
                  <c:v>7.2484432441995345E-2</c:v>
                </c:pt>
                <c:pt idx="408">
                  <c:v>7.2676210287128229E-2</c:v>
                </c:pt>
                <c:pt idx="409">
                  <c:v>7.2868864325355331E-2</c:v>
                </c:pt>
                <c:pt idx="410">
                  <c:v>7.3067870754467523E-2</c:v>
                </c:pt>
                <c:pt idx="411">
                  <c:v>7.3252235863619147E-2</c:v>
                </c:pt>
                <c:pt idx="412">
                  <c:v>7.3452078454025183E-2</c:v>
                </c:pt>
                <c:pt idx="413">
                  <c:v>7.3644583090469035E-2</c:v>
                </c:pt>
                <c:pt idx="414">
                  <c:v>7.3828841914433729E-2</c:v>
                </c:pt>
                <c:pt idx="415">
                  <c:v>7.4013066793339022E-2</c:v>
                </c:pt>
                <c:pt idx="416">
                  <c:v>7.419725773968941E-2</c:v>
                </c:pt>
                <c:pt idx="417">
                  <c:v>7.4373210471763845E-2</c:v>
                </c:pt>
                <c:pt idx="418">
                  <c:v>7.4557335100958466E-2</c:v>
                </c:pt>
                <c:pt idx="419">
                  <c:v>7.4734135756857334E-2</c:v>
                </c:pt>
                <c:pt idx="420">
                  <c:v>7.491819394892324E-2</c:v>
                </c:pt>
                <c:pt idx="421">
                  <c:v>7.5086732379500476E-2</c:v>
                </c:pt>
                <c:pt idx="422">
                  <c:v>7.5270725690678636E-2</c:v>
                </c:pt>
                <c:pt idx="423">
                  <c:v>7.5439204721585162E-2</c:v>
                </c:pt>
                <c:pt idx="424">
                  <c:v>7.563041679730137E-2</c:v>
                </c:pt>
                <c:pt idx="425">
                  <c:v>7.5799745536707597E-2</c:v>
                </c:pt>
                <c:pt idx="426">
                  <c:v>7.5975416557220787E-2</c:v>
                </c:pt>
                <c:pt idx="427">
                  <c:v>7.6151966695188311E-2</c:v>
                </c:pt>
                <c:pt idx="428">
                  <c:v>7.6327575856978552E-2</c:v>
                </c:pt>
                <c:pt idx="429">
                  <c:v>7.650406383760433E-2</c:v>
                </c:pt>
                <c:pt idx="430">
                  <c:v>7.6687796577931122E-2</c:v>
                </c:pt>
                <c:pt idx="431">
                  <c:v>7.6864221000985278E-2</c:v>
                </c:pt>
                <c:pt idx="432">
                  <c:v>7.7039705139897219E-2</c:v>
                </c:pt>
                <c:pt idx="433">
                  <c:v>7.7211522463051491E-2</c:v>
                </c:pt>
                <c:pt idx="434">
                  <c:v>7.7393307593528443E-2</c:v>
                </c:pt>
                <c:pt idx="435">
                  <c:v>7.7575059684177772E-2</c:v>
                </c:pt>
                <c:pt idx="436">
                  <c:v>7.7747693578091331E-2</c:v>
                </c:pt>
                <c:pt idx="437">
                  <c:v>7.7938464794018836E-2</c:v>
                </c:pt>
                <c:pt idx="438">
                  <c:v>7.8111035968703058E-2</c:v>
                </c:pt>
                <c:pt idx="439">
                  <c:v>7.8292657669363219E-2</c:v>
                </c:pt>
                <c:pt idx="440">
                  <c:v>7.8465167736661318E-2</c:v>
                </c:pt>
                <c:pt idx="441">
                  <c:v>7.8664879063680748E-2</c:v>
                </c:pt>
                <c:pt idx="442">
                  <c:v>7.8837324936525288E-2</c:v>
                </c:pt>
                <c:pt idx="443">
                  <c:v>7.9009741076917939E-2</c:v>
                </c:pt>
                <c:pt idx="444">
                  <c:v>7.9191199641352766E-2</c:v>
                </c:pt>
                <c:pt idx="445">
                  <c:v>7.9372625284550913E-2</c:v>
                </c:pt>
                <c:pt idx="446">
                  <c:v>7.9554018018455352E-2</c:v>
                </c:pt>
                <c:pt idx="447">
                  <c:v>7.9735377855002953E-2</c:v>
                </c:pt>
                <c:pt idx="448">
                  <c:v>7.9916704806124422E-2</c:v>
                </c:pt>
                <c:pt idx="449">
                  <c:v>8.0097998883743665E-2</c:v>
                </c:pt>
                <c:pt idx="450">
                  <c:v>8.027926009977765E-2</c:v>
                </c:pt>
                <c:pt idx="451">
                  <c:v>8.0451427827815586E-2</c:v>
                </c:pt>
                <c:pt idx="452">
                  <c:v>8.0632624998011326E-2</c:v>
                </c:pt>
                <c:pt idx="453">
                  <c:v>8.0822846697445883E-2</c:v>
                </c:pt>
                <c:pt idx="454">
                  <c:v>8.100397658618394E-2</c:v>
                </c:pt>
                <c:pt idx="455">
                  <c:v>8.1185073672826957E-2</c:v>
                </c:pt>
                <c:pt idx="456">
                  <c:v>8.1357085533016071E-2</c:v>
                </c:pt>
                <c:pt idx="457">
                  <c:v>8.1547169487334675E-2</c:v>
                </c:pt>
                <c:pt idx="458">
                  <c:v>8.17372173166101E-2</c:v>
                </c:pt>
                <c:pt idx="459">
                  <c:v>8.1918181676173402E-2</c:v>
                </c:pt>
                <c:pt idx="460">
                  <c:v>8.2099113293562564E-2</c:v>
                </c:pt>
                <c:pt idx="461">
                  <c:v>8.2289056266017402E-2</c:v>
                </c:pt>
                <c:pt idx="462">
                  <c:v>8.2478963166991048E-2</c:v>
                </c:pt>
                <c:pt idx="463">
                  <c:v>8.265979335889273E-2</c:v>
                </c:pt>
                <c:pt idx="464">
                  <c:v>8.2849629874064273E-2</c:v>
                </c:pt>
                <c:pt idx="465">
                  <c:v>8.3039430358173433E-2</c:v>
                </c:pt>
                <c:pt idx="466">
                  <c:v>8.3238230329911705E-2</c:v>
                </c:pt>
                <c:pt idx="467">
                  <c:v>8.3427957078790277E-2</c:v>
                </c:pt>
                <c:pt idx="468">
                  <c:v>8.3617647838257619E-2</c:v>
                </c:pt>
                <c:pt idx="469">
                  <c:v>8.3807302621964924E-2</c:v>
                </c:pt>
                <c:pt idx="470">
                  <c:v>8.4005950014468311E-2</c:v>
                </c:pt>
                <c:pt idx="471">
                  <c:v>8.4195531176085137E-2</c:v>
                </c:pt>
                <c:pt idx="472">
                  <c:v>8.4385076403497683E-2</c:v>
                </c:pt>
                <c:pt idx="473">
                  <c:v>8.4574585710325473E-2</c:v>
                </c:pt>
                <c:pt idx="474">
                  <c:v>8.4773080757623437E-2</c:v>
                </c:pt>
                <c:pt idx="475">
                  <c:v>8.4962516555241091E-2</c:v>
                </c:pt>
                <c:pt idx="476">
                  <c:v>8.5142898243381254E-2</c:v>
                </c:pt>
                <c:pt idx="477">
                  <c:v>8.5341280526690655E-2</c:v>
                </c:pt>
                <c:pt idx="478">
                  <c:v>8.5539623462275477E-2</c:v>
                </c:pt>
                <c:pt idx="479">
                  <c:v>8.5719901090309941E-2</c:v>
                </c:pt>
                <c:pt idx="480">
                  <c:v>8.5909157628111105E-2</c:v>
                </c:pt>
                <c:pt idx="481">
                  <c:v>8.6098378354652561E-2</c:v>
                </c:pt>
                <c:pt idx="482">
                  <c:v>8.6287563283484248E-2</c:v>
                </c:pt>
                <c:pt idx="483">
                  <c:v>8.6476712428148361E-2</c:v>
                </c:pt>
                <c:pt idx="484">
                  <c:v>8.6665825802179408E-2</c:v>
                </c:pt>
                <c:pt idx="485">
                  <c:v>8.6863906223477727E-2</c:v>
                </c:pt>
                <c:pt idx="486">
                  <c:v>8.7052946395077102E-2</c:v>
                </c:pt>
                <c:pt idx="487">
                  <c:v>8.7241950837243953E-2</c:v>
                </c:pt>
                <c:pt idx="488">
                  <c:v>8.7439917183611826E-2</c:v>
                </c:pt>
                <c:pt idx="489">
                  <c:v>8.7637844347061955E-2</c:v>
                </c:pt>
                <c:pt idx="490">
                  <c:v>8.7826738283678568E-2</c:v>
                </c:pt>
                <c:pt idx="491">
                  <c:v>8.8015596546114405E-2</c:v>
                </c:pt>
                <c:pt idx="492">
                  <c:v>8.8204419147841662E-2</c:v>
                </c:pt>
                <c:pt idx="493">
                  <c:v>8.8411183953612527E-2</c:v>
                </c:pt>
                <c:pt idx="494">
                  <c:v>8.8599931881316207E-2</c:v>
                </c:pt>
                <c:pt idx="495">
                  <c:v>8.8788644189962629E-2</c:v>
                </c:pt>
                <c:pt idx="496">
                  <c:v>8.8986304610005534E-2</c:v>
                </c:pt>
                <c:pt idx="497">
                  <c:v>8.9174944026321756E-2</c:v>
                </c:pt>
                <c:pt idx="498">
                  <c:v>8.9381508279765098E-2</c:v>
                </c:pt>
                <c:pt idx="499">
                  <c:v>8.9579051560344375E-2</c:v>
                </c:pt>
                <c:pt idx="500">
                  <c:v>8.9776555825282933E-2</c:v>
                </c:pt>
                <c:pt idx="501">
                  <c:v>8.996504624200094E-2</c:v>
                </c:pt>
                <c:pt idx="502">
                  <c:v>9.0171447369863267E-2</c:v>
                </c:pt>
                <c:pt idx="503">
                  <c:v>9.0368834680294663E-2</c:v>
                </c:pt>
                <c:pt idx="504">
                  <c:v>9.0557213501690076E-2</c:v>
                </c:pt>
                <c:pt idx="505">
                  <c:v>9.0763492454345035E-2</c:v>
                </c:pt>
                <c:pt idx="506">
                  <c:v>9.0960762948698898E-2</c:v>
                </c:pt>
                <c:pt idx="507">
                  <c:v>9.1157994535080333E-2</c:v>
                </c:pt>
                <c:pt idx="508">
                  <c:v>9.136414960924194E-2</c:v>
                </c:pt>
                <c:pt idx="509">
                  <c:v>9.1552341045294777E-2</c:v>
                </c:pt>
                <c:pt idx="510">
                  <c:v>9.1758414847324082E-2</c:v>
                </c:pt>
                <c:pt idx="511">
                  <c:v>9.19554891897785E-2</c:v>
                </c:pt>
                <c:pt idx="512">
                  <c:v>9.2161479938835389E-2</c:v>
                </c:pt>
                <c:pt idx="513">
                  <c:v>9.2358474871330032E-2</c:v>
                </c:pt>
                <c:pt idx="514">
                  <c:v>9.2555431004464589E-2</c:v>
                </c:pt>
                <c:pt idx="515">
                  <c:v>9.2761298220837507E-2</c:v>
                </c:pt>
                <c:pt idx="516">
                  <c:v>9.2967123064622653E-2</c:v>
                </c:pt>
                <c:pt idx="517">
                  <c:v>9.3172905553259078E-2</c:v>
                </c:pt>
                <c:pt idx="518">
                  <c:v>9.3369701360354579E-2</c:v>
                </c:pt>
                <c:pt idx="519">
                  <c:v>9.3575401030618843E-2</c:v>
                </c:pt>
                <c:pt idx="520">
                  <c:v>9.3781058397230471E-2</c:v>
                </c:pt>
                <c:pt idx="521">
                  <c:v>9.3977734570546229E-2</c:v>
                </c:pt>
                <c:pt idx="522">
                  <c:v>9.4183309219447037E-2</c:v>
                </c:pt>
                <c:pt idx="523">
                  <c:v>9.4388841616097396E-2</c:v>
                </c:pt>
                <c:pt idx="524">
                  <c:v>9.4603265174920542E-2</c:v>
                </c:pt>
                <c:pt idx="525">
                  <c:v>9.4799779722095745E-2</c:v>
                </c:pt>
                <c:pt idx="526">
                  <c:v>9.5014115193650578E-2</c:v>
                </c:pt>
                <c:pt idx="527">
                  <c:v>9.5219476921196533E-2</c:v>
                </c:pt>
                <c:pt idx="528">
                  <c:v>9.5424796483962238E-2</c:v>
                </c:pt>
                <c:pt idx="529">
                  <c:v>9.5638998048452661E-2</c:v>
                </c:pt>
                <c:pt idx="530">
                  <c:v>9.584423150222604E-2</c:v>
                </c:pt>
                <c:pt idx="531">
                  <c:v>9.6049422843871357E-2</c:v>
                </c:pt>
                <c:pt idx="532">
                  <c:v>9.6263490668511031E-2</c:v>
                </c:pt>
                <c:pt idx="533">
                  <c:v>9.6468596008657065E-2</c:v>
                </c:pt>
                <c:pt idx="534">
                  <c:v>9.6682574130210669E-2</c:v>
                </c:pt>
                <c:pt idx="535">
                  <c:v>9.6896506474922872E-2</c:v>
                </c:pt>
                <c:pt idx="536">
                  <c:v>9.7101482034533088E-2</c:v>
                </c:pt>
                <c:pt idx="537">
                  <c:v>9.7315324789642665E-2</c:v>
                </c:pt>
                <c:pt idx="538">
                  <c:v>9.7529121825804643E-2</c:v>
                </c:pt>
                <c:pt idx="539">
                  <c:v>9.7742873162564359E-2</c:v>
                </c:pt>
                <c:pt idx="540">
                  <c:v>9.7956578819454077E-2</c:v>
                </c:pt>
                <c:pt idx="541">
                  <c:v>9.8161337227505113E-2</c:v>
                </c:pt>
                <c:pt idx="542">
                  <c:v>9.8392752779663029E-2</c:v>
                </c:pt>
                <c:pt idx="543">
                  <c:v>9.8597421906039845E-2</c:v>
                </c:pt>
                <c:pt idx="544">
                  <c:v>9.8819840846374379E-2</c:v>
                </c:pt>
                <c:pt idx="545">
                  <c:v>9.9033316497618512E-2</c:v>
                </c:pt>
                <c:pt idx="546">
                  <c:v>9.9255638518641109E-2</c:v>
                </c:pt>
                <c:pt idx="547">
                  <c:v>9.9477911123568769E-2</c:v>
                </c:pt>
                <c:pt idx="548">
                  <c:v>9.9700134334364088E-2</c:v>
                </c:pt>
                <c:pt idx="549">
                  <c:v>9.9913422167102056E-2</c:v>
                </c:pt>
                <c:pt idx="550">
                  <c:v>0.10013554862905205</c:v>
                </c:pt>
                <c:pt idx="551">
                  <c:v>0.10036650782136616</c:v>
                </c:pt>
                <c:pt idx="552">
                  <c:v>0.10057965358723339</c:v>
                </c:pt>
                <c:pt idx="553">
                  <c:v>0.10081051024403359</c:v>
                </c:pt>
                <c:pt idx="554">
                  <c:v>0.10103243755043614</c:v>
                </c:pt>
                <c:pt idx="555">
                  <c:v>0.10125431561603723</c:v>
                </c:pt>
                <c:pt idx="556">
                  <c:v>0.10148501659310297</c:v>
                </c:pt>
                <c:pt idx="557">
                  <c:v>0.10170679427519336</c:v>
                </c:pt>
                <c:pt idx="558">
                  <c:v>0.10192852278284903</c:v>
                </c:pt>
                <c:pt idx="559">
                  <c:v>0.10216793436353244</c:v>
                </c:pt>
                <c:pt idx="560">
                  <c:v>0.10239842468839189</c:v>
                </c:pt>
                <c:pt idx="561">
                  <c:v>0.10262886189970322</c:v>
                </c:pt>
                <c:pt idx="562">
                  <c:v>0.10286810588983913</c:v>
                </c:pt>
                <c:pt idx="563">
                  <c:v>0.1030984349069981</c:v>
                </c:pt>
                <c:pt idx="564">
                  <c:v>0.10332871088491735</c:v>
                </c:pt>
                <c:pt idx="565">
                  <c:v>0.10356778751897164</c:v>
                </c:pt>
                <c:pt idx="566">
                  <c:v>0.10380680700905048</c:v>
                </c:pt>
                <c:pt idx="567">
                  <c:v>0.10404576938246443</c:v>
                </c:pt>
                <c:pt idx="568">
                  <c:v>0.1042846746665044</c:v>
                </c:pt>
                <c:pt idx="569">
                  <c:v>0.1045235228884418</c:v>
                </c:pt>
                <c:pt idx="570">
                  <c:v>0.10476231407552847</c:v>
                </c:pt>
                <c:pt idx="571">
                  <c:v>0.10500988916720219</c:v>
                </c:pt>
                <c:pt idx="572">
                  <c:v>0.10524856425640192</c:v>
                </c:pt>
                <c:pt idx="573">
                  <c:v>0.10549601900879571</c:v>
                </c:pt>
                <c:pt idx="574">
                  <c:v>0.10574341254248376</c:v>
                </c:pt>
                <c:pt idx="575">
                  <c:v>0.10598191264298953</c:v>
                </c:pt>
                <c:pt idx="576">
                  <c:v>0.10623801607485053</c:v>
                </c:pt>
                <c:pt idx="577">
                  <c:v>0.10649405393453662</c:v>
                </c:pt>
                <c:pt idx="578">
                  <c:v>0.10674120071450122</c:v>
                </c:pt>
                <c:pt idx="579">
                  <c:v>0.10700593307163581</c:v>
                </c:pt>
                <c:pt idx="580">
                  <c:v>0.10725295339031285</c:v>
                </c:pt>
                <c:pt idx="581">
                  <c:v>0.10751755032253235</c:v>
                </c:pt>
                <c:pt idx="582">
                  <c:v>0.10778207726173467</c:v>
                </c:pt>
                <c:pt idx="583">
                  <c:v>0.10803772013884491</c:v>
                </c:pt>
                <c:pt idx="584">
                  <c:v>0.10831092130914</c:v>
                </c:pt>
                <c:pt idx="585">
                  <c:v>0.10857523849129555</c:v>
                </c:pt>
                <c:pt idx="586">
                  <c:v>0.10884829287045017</c:v>
                </c:pt>
                <c:pt idx="587">
                  <c:v>0.10912127271126337</c:v>
                </c:pt>
                <c:pt idx="588">
                  <c:v>0.10939417805441898</c:v>
                </c:pt>
                <c:pt idx="589">
                  <c:v>0.10967580869769433</c:v>
                </c:pt>
                <c:pt idx="590">
                  <c:v>0.10995736004748122</c:v>
                </c:pt>
                <c:pt idx="591">
                  <c:v>0.11023883214841781</c:v>
                </c:pt>
                <c:pt idx="592">
                  <c:v>0.1105290172973713</c:v>
                </c:pt>
                <c:pt idx="593">
                  <c:v>0.11081911826333218</c:v>
                </c:pt>
                <c:pt idx="594" formatCode="0\.00000">
                  <c:v>0.1111179221710982</c:v>
                </c:pt>
              </c:numCache>
            </c:numRef>
          </c:xVal>
          <c:yVal>
            <c:numRef>
              <c:f>'Parte elástica'!$B$3:$B$597</c:f>
              <c:numCache>
                <c:formatCode>0\.00000000</c:formatCode>
                <c:ptCount val="595"/>
                <c:pt idx="0">
                  <c:v>386.33016760180999</c:v>
                </c:pt>
                <c:pt idx="1">
                  <c:v>387.27541161387632</c:v>
                </c:pt>
                <c:pt idx="2">
                  <c:v>388.12872102564108</c:v>
                </c:pt>
                <c:pt idx="3">
                  <c:v>388.95152217194573</c:v>
                </c:pt>
                <c:pt idx="4">
                  <c:v>389.68232832579184</c:v>
                </c:pt>
                <c:pt idx="5">
                  <c:v>390.44444862745098</c:v>
                </c:pt>
                <c:pt idx="6">
                  <c:v>391.36318452488689</c:v>
                </c:pt>
                <c:pt idx="7">
                  <c:v>391.91009562594274</c:v>
                </c:pt>
                <c:pt idx="8">
                  <c:v>392.85695221719459</c:v>
                </c:pt>
                <c:pt idx="9">
                  <c:v>393.49994488687781</c:v>
                </c:pt>
                <c:pt idx="10">
                  <c:v>394.35807022624431</c:v>
                </c:pt>
                <c:pt idx="11">
                  <c:v>395.0014428959276</c:v>
                </c:pt>
                <c:pt idx="12">
                  <c:v>395.55228386123679</c:v>
                </c:pt>
                <c:pt idx="13">
                  <c:v>396.59609538461541</c:v>
                </c:pt>
                <c:pt idx="14">
                  <c:v>397.23964675716445</c:v>
                </c:pt>
                <c:pt idx="15">
                  <c:v>397.97612036199092</c:v>
                </c:pt>
                <c:pt idx="16">
                  <c:v>398.71592066365008</c:v>
                </c:pt>
                <c:pt idx="17">
                  <c:v>399.36667463046757</c:v>
                </c:pt>
                <c:pt idx="18">
                  <c:v>400.23009508295627</c:v>
                </c:pt>
                <c:pt idx="19">
                  <c:v>400.97054262443442</c:v>
                </c:pt>
                <c:pt idx="20">
                  <c:v>401.83444573152332</c:v>
                </c:pt>
                <c:pt idx="21">
                  <c:v>402.57849001508299</c:v>
                </c:pt>
                <c:pt idx="22">
                  <c:v>403.23029447963808</c:v>
                </c:pt>
                <c:pt idx="23">
                  <c:v>404.09846898944187</c:v>
                </c:pt>
                <c:pt idx="24">
                  <c:v>404.84318796380097</c:v>
                </c:pt>
                <c:pt idx="25">
                  <c:v>405.71147460030164</c:v>
                </c:pt>
                <c:pt idx="26">
                  <c:v>406.27200977375566</c:v>
                </c:pt>
                <c:pt idx="27">
                  <c:v>407.10992723981906</c:v>
                </c:pt>
                <c:pt idx="28">
                  <c:v>407.7629896832579</c:v>
                </c:pt>
                <c:pt idx="29">
                  <c:v>408.6358353846154</c:v>
                </c:pt>
                <c:pt idx="30">
                  <c:v>409.28932361990951</c:v>
                </c:pt>
                <c:pt idx="31">
                  <c:v>410.03921158371043</c:v>
                </c:pt>
                <c:pt idx="32">
                  <c:v>410.69310533936647</c:v>
                </c:pt>
                <c:pt idx="33">
                  <c:v>411.56695140271495</c:v>
                </c:pt>
                <c:pt idx="34">
                  <c:v>412.22489484162895</c:v>
                </c:pt>
                <c:pt idx="35">
                  <c:v>412.87941212669682</c:v>
                </c:pt>
                <c:pt idx="36">
                  <c:v>413.54098660633485</c:v>
                </c:pt>
                <c:pt idx="37">
                  <c:v>414.29223481146306</c:v>
                </c:pt>
                <c:pt idx="38">
                  <c:v>415.07462217194569</c:v>
                </c:pt>
                <c:pt idx="39">
                  <c:v>415.73361689291096</c:v>
                </c:pt>
                <c:pt idx="40">
                  <c:v>416.39240820512828</c:v>
                </c:pt>
                <c:pt idx="41">
                  <c:v>416.95904751131224</c:v>
                </c:pt>
                <c:pt idx="42">
                  <c:v>417.7114109803922</c:v>
                </c:pt>
                <c:pt idx="43">
                  <c:v>418.58773294117645</c:v>
                </c:pt>
                <c:pt idx="44">
                  <c:v>419.15456153846156</c:v>
                </c:pt>
                <c:pt idx="45">
                  <c:v>419.72565203619916</c:v>
                </c:pt>
                <c:pt idx="46">
                  <c:v>420.38238841628964</c:v>
                </c:pt>
                <c:pt idx="47">
                  <c:v>421.13915064856707</c:v>
                </c:pt>
                <c:pt idx="48">
                  <c:v>421.89615843137256</c:v>
                </c:pt>
                <c:pt idx="49">
                  <c:v>422.37144723981908</c:v>
                </c:pt>
                <c:pt idx="50">
                  <c:v>423.0326871794872</c:v>
                </c:pt>
                <c:pt idx="51">
                  <c:v>423.60079529411763</c:v>
                </c:pt>
                <c:pt idx="52">
                  <c:v>424.38634190045252</c:v>
                </c:pt>
                <c:pt idx="53">
                  <c:v>424.92425647058826</c:v>
                </c:pt>
                <c:pt idx="54">
                  <c:v>425.11771638009054</c:v>
                </c:pt>
                <c:pt idx="55">
                  <c:v>425.96583963800907</c:v>
                </c:pt>
                <c:pt idx="56">
                  <c:v>426.72122850678733</c:v>
                </c:pt>
                <c:pt idx="57">
                  <c:v>427.4144248868779</c:v>
                </c:pt>
                <c:pt idx="58">
                  <c:v>427.98420567119166</c:v>
                </c:pt>
                <c:pt idx="59">
                  <c:v>428.43342500754153</c:v>
                </c:pt>
                <c:pt idx="60">
                  <c:v>429.09659607843133</c:v>
                </c:pt>
                <c:pt idx="61">
                  <c:v>429.7909974057315</c:v>
                </c:pt>
                <c:pt idx="62">
                  <c:v>430.45457960784319</c:v>
                </c:pt>
                <c:pt idx="63">
                  <c:v>430.90067963800902</c:v>
                </c:pt>
                <c:pt idx="64">
                  <c:v>431.38172307692309</c:v>
                </c:pt>
                <c:pt idx="65">
                  <c:v>431.9564787933636</c:v>
                </c:pt>
                <c:pt idx="66">
                  <c:v>432.62037607843138</c:v>
                </c:pt>
                <c:pt idx="67">
                  <c:v>433.19171638009055</c:v>
                </c:pt>
                <c:pt idx="68">
                  <c:v>433.76322754147816</c:v>
                </c:pt>
                <c:pt idx="69">
                  <c:v>434.24844355957771</c:v>
                </c:pt>
                <c:pt idx="70">
                  <c:v>434.82028814479645</c:v>
                </c:pt>
                <c:pt idx="71">
                  <c:v>435.48554865761685</c:v>
                </c:pt>
                <c:pt idx="72">
                  <c:v>436.0577509803922</c:v>
                </c:pt>
                <c:pt idx="73">
                  <c:v>436.63351312217202</c:v>
                </c:pt>
                <c:pt idx="74">
                  <c:v>437.1161592760181</c:v>
                </c:pt>
                <c:pt idx="75">
                  <c:v>437.56445176470595</c:v>
                </c:pt>
                <c:pt idx="76">
                  <c:v>438.23063447963801</c:v>
                </c:pt>
                <c:pt idx="77">
                  <c:v>438.80708090497745</c:v>
                </c:pt>
                <c:pt idx="78">
                  <c:v>439.19315414781295</c:v>
                </c:pt>
                <c:pt idx="79">
                  <c:v>439.67697001508293</c:v>
                </c:pt>
                <c:pt idx="80">
                  <c:v>440.25005864253393</c:v>
                </c:pt>
                <c:pt idx="81">
                  <c:v>440.82374425339373</c:v>
                </c:pt>
                <c:pt idx="82">
                  <c:v>441.27303529411768</c:v>
                </c:pt>
                <c:pt idx="83">
                  <c:v>441.85046473604831</c:v>
                </c:pt>
                <c:pt idx="84">
                  <c:v>442.24115764705891</c:v>
                </c:pt>
                <c:pt idx="85">
                  <c:v>442.81548102564102</c:v>
                </c:pt>
                <c:pt idx="86">
                  <c:v>443.29991855203616</c:v>
                </c:pt>
                <c:pt idx="87">
                  <c:v>443.8434027149321</c:v>
                </c:pt>
                <c:pt idx="88">
                  <c:v>444.23117647058831</c:v>
                </c:pt>
                <c:pt idx="89">
                  <c:v>444.71603743589742</c:v>
                </c:pt>
                <c:pt idx="90">
                  <c:v>445.29072268476619</c:v>
                </c:pt>
                <c:pt idx="91">
                  <c:v>445.86600904977377</c:v>
                </c:pt>
                <c:pt idx="92">
                  <c:v>446.22309647058825</c:v>
                </c:pt>
                <c:pt idx="93">
                  <c:v>446.61493538461542</c:v>
                </c:pt>
                <c:pt idx="94">
                  <c:v>447.09704895927604</c:v>
                </c:pt>
                <c:pt idx="95">
                  <c:v>447.64518636500753</c:v>
                </c:pt>
                <c:pt idx="96">
                  <c:v>448.13105565610863</c:v>
                </c:pt>
                <c:pt idx="97">
                  <c:v>448.51993333333331</c:v>
                </c:pt>
                <c:pt idx="98">
                  <c:v>448.88115819004526</c:v>
                </c:pt>
                <c:pt idx="99">
                  <c:v>449.46112337858227</c:v>
                </c:pt>
                <c:pt idx="100">
                  <c:v>450.03779058823528</c:v>
                </c:pt>
                <c:pt idx="101">
                  <c:v>450.43063794871796</c:v>
                </c:pt>
                <c:pt idx="102">
                  <c:v>450.91386711915538</c:v>
                </c:pt>
                <c:pt idx="103">
                  <c:v>451.27569592760187</c:v>
                </c:pt>
                <c:pt idx="104">
                  <c:v>451.85645701357464</c:v>
                </c:pt>
                <c:pt idx="105">
                  <c:v>452.24630250377078</c:v>
                </c:pt>
                <c:pt idx="106">
                  <c:v>452.70229297134239</c:v>
                </c:pt>
                <c:pt idx="107">
                  <c:v>453.09236512820513</c:v>
                </c:pt>
                <c:pt idx="108">
                  <c:v>453.45475882352935</c:v>
                </c:pt>
                <c:pt idx="109">
                  <c:v>453.84854208144799</c:v>
                </c:pt>
                <c:pt idx="110">
                  <c:v>454.43020509803927</c:v>
                </c:pt>
                <c:pt idx="111">
                  <c:v>454.82073834087481</c:v>
                </c:pt>
                <c:pt idx="112">
                  <c:v>455.18358190045245</c:v>
                </c:pt>
                <c:pt idx="113">
                  <c:v>455.57783710407239</c:v>
                </c:pt>
                <c:pt idx="114">
                  <c:v>456.03527674208141</c:v>
                </c:pt>
                <c:pt idx="115">
                  <c:v>456.4258104374058</c:v>
                </c:pt>
                <c:pt idx="116">
                  <c:v>457.00485490196081</c:v>
                </c:pt>
                <c:pt idx="117">
                  <c:v>457.2742642533936</c:v>
                </c:pt>
                <c:pt idx="118">
                  <c:v>457.66557067873305</c:v>
                </c:pt>
                <c:pt idx="119">
                  <c:v>458.15851092006034</c:v>
                </c:pt>
                <c:pt idx="120">
                  <c:v>458.61628156862741</c:v>
                </c:pt>
                <c:pt idx="121">
                  <c:v>459.0075009954752</c:v>
                </c:pt>
                <c:pt idx="122">
                  <c:v>459.27780271493219</c:v>
                </c:pt>
                <c:pt idx="123">
                  <c:v>459.66921628959284</c:v>
                </c:pt>
                <c:pt idx="124">
                  <c:v>460.03732705882356</c:v>
                </c:pt>
                <c:pt idx="125">
                  <c:v>460.5235274509804</c:v>
                </c:pt>
                <c:pt idx="126">
                  <c:v>461.01341176470595</c:v>
                </c:pt>
                <c:pt idx="127">
                  <c:v>461.18955731523374</c:v>
                </c:pt>
                <c:pt idx="128">
                  <c:v>461.5854941176471</c:v>
                </c:pt>
                <c:pt idx="129">
                  <c:v>462.04434162895927</c:v>
                </c:pt>
                <c:pt idx="130">
                  <c:v>462.5347282051282</c:v>
                </c:pt>
                <c:pt idx="131">
                  <c:v>462.83724012066369</c:v>
                </c:pt>
                <c:pt idx="132">
                  <c:v>463.20221852187024</c:v>
                </c:pt>
                <c:pt idx="133">
                  <c:v>463.59871927601813</c:v>
                </c:pt>
                <c:pt idx="134">
                  <c:v>463.96390416289603</c:v>
                </c:pt>
                <c:pt idx="135">
                  <c:v>464.35705743589745</c:v>
                </c:pt>
                <c:pt idx="136">
                  <c:v>464.63169800904973</c:v>
                </c:pt>
                <c:pt idx="137">
                  <c:v>465.02906343891408</c:v>
                </c:pt>
                <c:pt idx="138">
                  <c:v>465.39464482654603</c:v>
                </c:pt>
                <c:pt idx="139">
                  <c:v>465.88614832579179</c:v>
                </c:pt>
                <c:pt idx="140">
                  <c:v>466.15756995475118</c:v>
                </c:pt>
                <c:pt idx="141">
                  <c:v>466.45694769230772</c:v>
                </c:pt>
                <c:pt idx="142">
                  <c:v>466.73208627450981</c:v>
                </c:pt>
                <c:pt idx="143">
                  <c:v>467.22450630467574</c:v>
                </c:pt>
                <c:pt idx="144">
                  <c:v>467.71662407239825</c:v>
                </c:pt>
                <c:pt idx="145">
                  <c:v>468.08293122171949</c:v>
                </c:pt>
                <c:pt idx="146">
                  <c:v>468.26037176470589</c:v>
                </c:pt>
                <c:pt idx="147">
                  <c:v>468.65834642533935</c:v>
                </c:pt>
                <c:pt idx="148">
                  <c:v>469.05643269984921</c:v>
                </c:pt>
                <c:pt idx="149">
                  <c:v>469.32903487179493</c:v>
                </c:pt>
                <c:pt idx="150">
                  <c:v>469.60125490196077</c:v>
                </c:pt>
                <c:pt idx="151">
                  <c:v>469.90506434389141</c:v>
                </c:pt>
                <c:pt idx="152">
                  <c:v>470.27200796380089</c:v>
                </c:pt>
                <c:pt idx="153">
                  <c:v>470.6705856410257</c:v>
                </c:pt>
                <c:pt idx="154">
                  <c:v>471.03773574660642</c:v>
                </c:pt>
                <c:pt idx="155">
                  <c:v>471.34189677224737</c:v>
                </c:pt>
                <c:pt idx="156">
                  <c:v>471.61503650075423</c:v>
                </c:pt>
                <c:pt idx="157">
                  <c:v>471.91934841628967</c:v>
                </c:pt>
                <c:pt idx="158">
                  <c:v>472.38154615384616</c:v>
                </c:pt>
                <c:pt idx="159">
                  <c:v>472.68604223227749</c:v>
                </c:pt>
                <c:pt idx="160">
                  <c:v>472.95904374057318</c:v>
                </c:pt>
                <c:pt idx="161">
                  <c:v>473.23618081447967</c:v>
                </c:pt>
                <c:pt idx="162">
                  <c:v>473.63565441930626</c:v>
                </c:pt>
                <c:pt idx="163">
                  <c:v>473.90888078431374</c:v>
                </c:pt>
                <c:pt idx="164">
                  <c:v>474.30855529411775</c:v>
                </c:pt>
                <c:pt idx="165">
                  <c:v>474.58601520361998</c:v>
                </c:pt>
                <c:pt idx="166">
                  <c:v>474.79625297134237</c:v>
                </c:pt>
                <c:pt idx="167">
                  <c:v>475.16459692307689</c:v>
                </c:pt>
                <c:pt idx="168">
                  <c:v>475.56874274509801</c:v>
                </c:pt>
                <c:pt idx="169">
                  <c:v>475.74755318250379</c:v>
                </c:pt>
                <c:pt idx="170">
                  <c:v>476.11617303167429</c:v>
                </c:pt>
                <c:pt idx="171">
                  <c:v>476.3267188235294</c:v>
                </c:pt>
                <c:pt idx="172">
                  <c:v>476.69960199095021</c:v>
                </c:pt>
                <c:pt idx="173">
                  <c:v>477.10378232277526</c:v>
                </c:pt>
                <c:pt idx="174">
                  <c:v>477.37828476621416</c:v>
                </c:pt>
                <c:pt idx="175">
                  <c:v>477.55742609351438</c:v>
                </c:pt>
                <c:pt idx="176">
                  <c:v>477.74024205128205</c:v>
                </c:pt>
                <c:pt idx="177">
                  <c:v>478.23659831070887</c:v>
                </c:pt>
                <c:pt idx="178">
                  <c:v>478.5425958371041</c:v>
                </c:pt>
                <c:pt idx="179">
                  <c:v>478.8169911312217</c:v>
                </c:pt>
                <c:pt idx="180">
                  <c:v>479.0951022624435</c:v>
                </c:pt>
                <c:pt idx="181">
                  <c:v>479.40178102564107</c:v>
                </c:pt>
                <c:pt idx="182">
                  <c:v>479.68003644042233</c:v>
                </c:pt>
                <c:pt idx="183">
                  <c:v>479.95470826546011</c:v>
                </c:pt>
                <c:pt idx="184">
                  <c:v>480.16602950226246</c:v>
                </c:pt>
                <c:pt idx="185">
                  <c:v>480.4449369532428</c:v>
                </c:pt>
                <c:pt idx="186">
                  <c:v>480.72391463046762</c:v>
                </c:pt>
                <c:pt idx="187">
                  <c:v>481.12941040723985</c:v>
                </c:pt>
                <c:pt idx="188">
                  <c:v>481.31335529411763</c:v>
                </c:pt>
                <c:pt idx="189">
                  <c:v>481.62016742081454</c:v>
                </c:pt>
                <c:pt idx="190">
                  <c:v>481.89531435897442</c:v>
                </c:pt>
                <c:pt idx="191">
                  <c:v>482.07528156862747</c:v>
                </c:pt>
                <c:pt idx="192">
                  <c:v>482.48168868778282</c:v>
                </c:pt>
                <c:pt idx="193">
                  <c:v>482.75704374057324</c:v>
                </c:pt>
                <c:pt idx="194">
                  <c:v>482.94496443438914</c:v>
                </c:pt>
                <c:pt idx="195">
                  <c:v>483.1251237405732</c:v>
                </c:pt>
                <c:pt idx="196">
                  <c:v>483.43242687782799</c:v>
                </c:pt>
                <c:pt idx="197">
                  <c:v>483.80750714932128</c:v>
                </c:pt>
                <c:pt idx="198">
                  <c:v>484.01961254901966</c:v>
                </c:pt>
                <c:pt idx="199">
                  <c:v>484.29948717948724</c:v>
                </c:pt>
                <c:pt idx="200">
                  <c:v>484.47989366515839</c:v>
                </c:pt>
                <c:pt idx="201">
                  <c:v>484.88665490196081</c:v>
                </c:pt>
                <c:pt idx="202">
                  <c:v>485.16674425339374</c:v>
                </c:pt>
                <c:pt idx="203">
                  <c:v>485.44690383107093</c:v>
                </c:pt>
                <c:pt idx="204">
                  <c:v>485.65934271493211</c:v>
                </c:pt>
                <c:pt idx="205">
                  <c:v>485.93916886877827</c:v>
                </c:pt>
                <c:pt idx="206">
                  <c:v>486.12401990950224</c:v>
                </c:pt>
                <c:pt idx="207">
                  <c:v>486.52764524886879</c:v>
                </c:pt>
                <c:pt idx="208">
                  <c:v>486.71260666666672</c:v>
                </c:pt>
                <c:pt idx="209">
                  <c:v>486.80158461538457</c:v>
                </c:pt>
                <c:pt idx="210">
                  <c:v>487.08217363499244</c:v>
                </c:pt>
                <c:pt idx="211">
                  <c:v>487.39054431372551</c:v>
                </c:pt>
                <c:pt idx="212">
                  <c:v>487.6671236199096</c:v>
                </c:pt>
                <c:pt idx="213">
                  <c:v>487.85229984917038</c:v>
                </c:pt>
                <c:pt idx="214">
                  <c:v>488.04120542986425</c:v>
                </c:pt>
                <c:pt idx="215">
                  <c:v>488.25418280542993</c:v>
                </c:pt>
                <c:pt idx="216">
                  <c:v>488.63036524886877</c:v>
                </c:pt>
                <c:pt idx="217">
                  <c:v>488.93961846153849</c:v>
                </c:pt>
                <c:pt idx="218">
                  <c:v>489.12457125188536</c:v>
                </c:pt>
                <c:pt idx="219">
                  <c:v>489.21429113122167</c:v>
                </c:pt>
                <c:pt idx="220">
                  <c:v>489.58709019607846</c:v>
                </c:pt>
                <c:pt idx="221">
                  <c:v>489.77633013574666</c:v>
                </c:pt>
                <c:pt idx="222">
                  <c:v>490.18122862745099</c:v>
                </c:pt>
                <c:pt idx="223">
                  <c:v>490.27107725490197</c:v>
                </c:pt>
                <c:pt idx="224">
                  <c:v>490.45627993966821</c:v>
                </c:pt>
                <c:pt idx="225">
                  <c:v>490.64198087481151</c:v>
                </c:pt>
                <c:pt idx="226">
                  <c:v>491.04719972850683</c:v>
                </c:pt>
                <c:pt idx="227">
                  <c:v>491.23254733031666</c:v>
                </c:pt>
                <c:pt idx="228">
                  <c:v>491.41839366515842</c:v>
                </c:pt>
                <c:pt idx="229">
                  <c:v>491.50837104072406</c:v>
                </c:pt>
                <c:pt idx="230">
                  <c:v>491.91762307692312</c:v>
                </c:pt>
                <c:pt idx="231">
                  <c:v>492.19535861236801</c:v>
                </c:pt>
                <c:pt idx="232">
                  <c:v>492.51304253393664</c:v>
                </c:pt>
                <c:pt idx="233">
                  <c:v>492.60315450980391</c:v>
                </c:pt>
                <c:pt idx="234">
                  <c:v>492.78507689291109</c:v>
                </c:pt>
                <c:pt idx="235">
                  <c:v>493.0672232579185</c:v>
                </c:pt>
                <c:pt idx="236">
                  <c:v>493.38098352941176</c:v>
                </c:pt>
                <c:pt idx="237">
                  <c:v>493.47118914027152</c:v>
                </c:pt>
                <c:pt idx="238">
                  <c:v>493.65699067873311</c:v>
                </c:pt>
                <c:pt idx="239">
                  <c:v>493.84329230769237</c:v>
                </c:pt>
                <c:pt idx="240">
                  <c:v>494.1257250678733</c:v>
                </c:pt>
                <c:pt idx="241">
                  <c:v>494.34368687782808</c:v>
                </c:pt>
                <c:pt idx="242">
                  <c:v>494.53011716440432</c:v>
                </c:pt>
                <c:pt idx="243">
                  <c:v>494.71611692307692</c:v>
                </c:pt>
                <c:pt idx="244">
                  <c:v>494.90261734539973</c:v>
                </c:pt>
                <c:pt idx="245">
                  <c:v>495.1848705882353</c:v>
                </c:pt>
                <c:pt idx="246">
                  <c:v>495.4997268174962</c:v>
                </c:pt>
                <c:pt idx="247">
                  <c:v>495.68637345399696</c:v>
                </c:pt>
                <c:pt idx="248">
                  <c:v>495.77635279034695</c:v>
                </c:pt>
                <c:pt idx="249">
                  <c:v>496.05930567119151</c:v>
                </c:pt>
                <c:pt idx="250">
                  <c:v>496.28188009049774</c:v>
                </c:pt>
                <c:pt idx="251">
                  <c:v>496.56449647058827</c:v>
                </c:pt>
                <c:pt idx="252">
                  <c:v>496.65503565610862</c:v>
                </c:pt>
                <c:pt idx="253">
                  <c:v>496.74510814479646</c:v>
                </c:pt>
                <c:pt idx="254">
                  <c:v>496.93198932126694</c:v>
                </c:pt>
                <c:pt idx="255">
                  <c:v>497.34374455505281</c:v>
                </c:pt>
                <c:pt idx="256">
                  <c:v>497.43389273001515</c:v>
                </c:pt>
                <c:pt idx="257">
                  <c:v>497.62464000000006</c:v>
                </c:pt>
                <c:pt idx="258">
                  <c:v>497.71106820512819</c:v>
                </c:pt>
                <c:pt idx="259">
                  <c:v>497.99456021116146</c:v>
                </c:pt>
                <c:pt idx="260">
                  <c:v>498.21382434389147</c:v>
                </c:pt>
                <c:pt idx="261">
                  <c:v>498.50118639517348</c:v>
                </c:pt>
                <c:pt idx="262">
                  <c:v>498.59144518853697</c:v>
                </c:pt>
                <c:pt idx="263">
                  <c:v>498.77867209653095</c:v>
                </c:pt>
                <c:pt idx="264">
                  <c:v>499.06198419306185</c:v>
                </c:pt>
                <c:pt idx="265">
                  <c:v>499.38175791855201</c:v>
                </c:pt>
                <c:pt idx="266">
                  <c:v>499.47257800904976</c:v>
                </c:pt>
                <c:pt idx="267">
                  <c:v>499.56292995475116</c:v>
                </c:pt>
                <c:pt idx="268">
                  <c:v>499.84692760180991</c:v>
                </c:pt>
                <c:pt idx="269">
                  <c:v>499.94152941176469</c:v>
                </c:pt>
                <c:pt idx="270">
                  <c:v>500.25362521870289</c:v>
                </c:pt>
                <c:pt idx="271">
                  <c:v>500.44491176470592</c:v>
                </c:pt>
                <c:pt idx="272">
                  <c:v>500.43916585218699</c:v>
                </c:pt>
                <c:pt idx="273">
                  <c:v>500.7271661538461</c:v>
                </c:pt>
                <c:pt idx="274">
                  <c:v>500.91432410256414</c:v>
                </c:pt>
                <c:pt idx="275">
                  <c:v>501.23468862745102</c:v>
                </c:pt>
                <c:pt idx="276">
                  <c:v>501.32567843137264</c:v>
                </c:pt>
                <c:pt idx="277">
                  <c:v>501.51716989441923</c:v>
                </c:pt>
                <c:pt idx="278">
                  <c:v>501.70447511312216</c:v>
                </c:pt>
                <c:pt idx="279">
                  <c:v>501.7955000301659</c:v>
                </c:pt>
                <c:pt idx="280">
                  <c:v>502.08388416289597</c:v>
                </c:pt>
                <c:pt idx="281">
                  <c:v>502.17494419306189</c:v>
                </c:pt>
                <c:pt idx="282">
                  <c:v>502.36237266968323</c:v>
                </c:pt>
                <c:pt idx="283">
                  <c:v>502.45345025641024</c:v>
                </c:pt>
                <c:pt idx="284">
                  <c:v>502.8711958371041</c:v>
                </c:pt>
                <c:pt idx="285">
                  <c:v>502.96186217194577</c:v>
                </c:pt>
                <c:pt idx="286">
                  <c:v>503.05675647058825</c:v>
                </c:pt>
                <c:pt idx="287">
                  <c:v>503.1516507692308</c:v>
                </c:pt>
                <c:pt idx="288">
                  <c:v>503.56170702865757</c:v>
                </c:pt>
                <c:pt idx="289">
                  <c:v>503.65666226244338</c:v>
                </c:pt>
                <c:pt idx="290">
                  <c:v>503.94557948717949</c:v>
                </c:pt>
                <c:pt idx="291">
                  <c:v>504.03680923076922</c:v>
                </c:pt>
                <c:pt idx="292">
                  <c:v>504.22881785822022</c:v>
                </c:pt>
                <c:pt idx="293">
                  <c:v>504.32382793363502</c:v>
                </c:pt>
                <c:pt idx="294">
                  <c:v>504.64153146304682</c:v>
                </c:pt>
                <c:pt idx="295">
                  <c:v>504.73234917043743</c:v>
                </c:pt>
                <c:pt idx="296">
                  <c:v>504.82740190045251</c:v>
                </c:pt>
                <c:pt idx="297">
                  <c:v>505.01956132730015</c:v>
                </c:pt>
                <c:pt idx="298">
                  <c:v>505.20799140271498</c:v>
                </c:pt>
                <c:pt idx="299">
                  <c:v>505.40022322775269</c:v>
                </c:pt>
                <c:pt idx="300">
                  <c:v>505.49533079939675</c:v>
                </c:pt>
                <c:pt idx="301">
                  <c:v>505.68337918552044</c:v>
                </c:pt>
                <c:pt idx="302">
                  <c:v>505.77850503770748</c:v>
                </c:pt>
                <c:pt idx="303">
                  <c:v>506.10046552036204</c:v>
                </c:pt>
                <c:pt idx="304">
                  <c:v>506.29286714932124</c:v>
                </c:pt>
                <c:pt idx="305">
                  <c:v>506.4853053393665</c:v>
                </c:pt>
                <c:pt idx="306">
                  <c:v>506.38220199095031</c:v>
                </c:pt>
                <c:pt idx="307">
                  <c:v>506.57041674208136</c:v>
                </c:pt>
                <c:pt idx="308">
                  <c:v>506.86021294117643</c:v>
                </c:pt>
                <c:pt idx="309">
                  <c:v>506.95166506787331</c:v>
                </c:pt>
                <c:pt idx="310">
                  <c:v>507.14422895927601</c:v>
                </c:pt>
                <c:pt idx="311">
                  <c:v>507.23947058823529</c:v>
                </c:pt>
                <c:pt idx="312">
                  <c:v>507.3309402714932</c:v>
                </c:pt>
                <c:pt idx="313">
                  <c:v>507.65720974358976</c:v>
                </c:pt>
                <c:pt idx="314">
                  <c:v>507.8461333333334</c:v>
                </c:pt>
                <c:pt idx="315">
                  <c:v>507.94096410256412</c:v>
                </c:pt>
                <c:pt idx="316">
                  <c:v>508.03626666666668</c:v>
                </c:pt>
                <c:pt idx="317">
                  <c:v>508.32272880844647</c:v>
                </c:pt>
                <c:pt idx="318">
                  <c:v>508.41806793363503</c:v>
                </c:pt>
                <c:pt idx="319">
                  <c:v>508.74091529411771</c:v>
                </c:pt>
                <c:pt idx="320">
                  <c:v>508.73877526395171</c:v>
                </c:pt>
                <c:pt idx="321">
                  <c:v>508.83036199095028</c:v>
                </c:pt>
                <c:pt idx="322">
                  <c:v>509.01903345399694</c:v>
                </c:pt>
                <c:pt idx="323">
                  <c:v>509.31381677224743</c:v>
                </c:pt>
                <c:pt idx="324">
                  <c:v>509.30739040723978</c:v>
                </c:pt>
                <c:pt idx="325">
                  <c:v>509.49662319758676</c:v>
                </c:pt>
                <c:pt idx="326">
                  <c:v>509.59582048265463</c:v>
                </c:pt>
                <c:pt idx="327">
                  <c:v>509.78510739064853</c:v>
                </c:pt>
                <c:pt idx="328">
                  <c:v>509.88054401206637</c:v>
                </c:pt>
                <c:pt idx="329">
                  <c:v>510.07366470588238</c:v>
                </c:pt>
                <c:pt idx="330">
                  <c:v>510.16486666666668</c:v>
                </c:pt>
                <c:pt idx="331">
                  <c:v>510.26457450980399</c:v>
                </c:pt>
                <c:pt idx="332">
                  <c:v>510.58808687782806</c:v>
                </c:pt>
                <c:pt idx="333">
                  <c:v>510.49258932126708</c:v>
                </c:pt>
                <c:pt idx="334">
                  <c:v>510.68582579185522</c:v>
                </c:pt>
                <c:pt idx="335">
                  <c:v>510.68358443438916</c:v>
                </c:pt>
                <c:pt idx="336">
                  <c:v>510.88064027149329</c:v>
                </c:pt>
                <c:pt idx="337">
                  <c:v>511.07820705882352</c:v>
                </c:pt>
                <c:pt idx="338">
                  <c:v>511.27533900452494</c:v>
                </c:pt>
                <c:pt idx="339">
                  <c:v>511.28488235294117</c:v>
                </c:pt>
                <c:pt idx="340">
                  <c:v>511.48252687782804</c:v>
                </c:pt>
                <c:pt idx="341">
                  <c:v>511.58564778280544</c:v>
                </c:pt>
                <c:pt idx="342">
                  <c:v>511.91387390648566</c:v>
                </c:pt>
                <c:pt idx="343">
                  <c:v>511.91534313725492</c:v>
                </c:pt>
                <c:pt idx="344">
                  <c:v>512.10884995475124</c:v>
                </c:pt>
                <c:pt idx="345">
                  <c:v>512.21249013574663</c:v>
                </c:pt>
                <c:pt idx="346">
                  <c:v>512.40605333333338</c:v>
                </c:pt>
                <c:pt idx="347">
                  <c:v>512.60344048265461</c:v>
                </c:pt>
                <c:pt idx="348">
                  <c:v>512.69907209653093</c:v>
                </c:pt>
                <c:pt idx="349">
                  <c:v>512.79470371040725</c:v>
                </c:pt>
                <c:pt idx="350">
                  <c:v>512.992638944193</c:v>
                </c:pt>
                <c:pt idx="351">
                  <c:v>513.09207695324278</c:v>
                </c:pt>
                <c:pt idx="352">
                  <c:v>513.32276301659135</c:v>
                </c:pt>
                <c:pt idx="353">
                  <c:v>513.42222636500753</c:v>
                </c:pt>
                <c:pt idx="354">
                  <c:v>513.51411155354447</c:v>
                </c:pt>
                <c:pt idx="355">
                  <c:v>513.61357490196076</c:v>
                </c:pt>
                <c:pt idx="356">
                  <c:v>513.81119372549017</c:v>
                </c:pt>
                <c:pt idx="357">
                  <c:v>514.00506003016585</c:v>
                </c:pt>
                <c:pt idx="358">
                  <c:v>514.10077085972853</c:v>
                </c:pt>
                <c:pt idx="359">
                  <c:v>514.09827137254899</c:v>
                </c:pt>
                <c:pt idx="360">
                  <c:v>514.29645686274512</c:v>
                </c:pt>
                <c:pt idx="361">
                  <c:v>514.58866307692301</c:v>
                </c:pt>
                <c:pt idx="362">
                  <c:v>514.68820244343897</c:v>
                </c:pt>
                <c:pt idx="363">
                  <c:v>514.78394983408748</c:v>
                </c:pt>
                <c:pt idx="364">
                  <c:v>514.78139396681752</c:v>
                </c:pt>
                <c:pt idx="365">
                  <c:v>514.97544461538473</c:v>
                </c:pt>
                <c:pt idx="366">
                  <c:v>515.17379861236793</c:v>
                </c:pt>
                <c:pt idx="367">
                  <c:v>515.40450316742078</c:v>
                </c:pt>
                <c:pt idx="368">
                  <c:v>515.36912265460035</c:v>
                </c:pt>
                <c:pt idx="369">
                  <c:v>515.46488832579189</c:v>
                </c:pt>
                <c:pt idx="370">
                  <c:v>515.55686129713422</c:v>
                </c:pt>
                <c:pt idx="371">
                  <c:v>515.88609610859737</c:v>
                </c:pt>
                <c:pt idx="372">
                  <c:v>515.88345339366515</c:v>
                </c:pt>
                <c:pt idx="373">
                  <c:v>516.08150714932128</c:v>
                </c:pt>
                <c:pt idx="374">
                  <c:v>516.07882714932123</c:v>
                </c:pt>
                <c:pt idx="375">
                  <c:v>516.27312380090495</c:v>
                </c:pt>
                <c:pt idx="376">
                  <c:v>516.47172651583719</c:v>
                </c:pt>
                <c:pt idx="377">
                  <c:v>516.66182678733037</c:v>
                </c:pt>
                <c:pt idx="378">
                  <c:v>516.65911022624437</c:v>
                </c:pt>
                <c:pt idx="379">
                  <c:v>516.75493683257923</c:v>
                </c:pt>
                <c:pt idx="380">
                  <c:v>517.04416289592768</c:v>
                </c:pt>
                <c:pt idx="381">
                  <c:v>517.13622950226249</c:v>
                </c:pt>
                <c:pt idx="382">
                  <c:v>517.22782153846163</c:v>
                </c:pt>
                <c:pt idx="383">
                  <c:v>517.31561701357464</c:v>
                </c:pt>
                <c:pt idx="384">
                  <c:v>517.29715502262445</c:v>
                </c:pt>
                <c:pt idx="385">
                  <c:v>517.4717505882353</c:v>
                </c:pt>
                <c:pt idx="386">
                  <c:v>517.6911401508296</c:v>
                </c:pt>
                <c:pt idx="387">
                  <c:v>517.78275547511316</c:v>
                </c:pt>
                <c:pt idx="388">
                  <c:v>517.74320470588236</c:v>
                </c:pt>
                <c:pt idx="389">
                  <c:v>517.83906787330318</c:v>
                </c:pt>
                <c:pt idx="390">
                  <c:v>518.16538772247361</c:v>
                </c:pt>
                <c:pt idx="391">
                  <c:v>518.26129354449483</c:v>
                </c:pt>
                <c:pt idx="392">
                  <c:v>518.35719936651594</c:v>
                </c:pt>
                <c:pt idx="393">
                  <c:v>518.35808072398186</c:v>
                </c:pt>
                <c:pt idx="394">
                  <c:v>518.55280926093519</c:v>
                </c:pt>
                <c:pt idx="395">
                  <c:v>518.74757435897436</c:v>
                </c:pt>
                <c:pt idx="396">
                  <c:v>518.84777230769237</c:v>
                </c:pt>
                <c:pt idx="397">
                  <c:v>518.84479975867271</c:v>
                </c:pt>
                <c:pt idx="398">
                  <c:v>519.04341948717956</c:v>
                </c:pt>
                <c:pt idx="399">
                  <c:v>519.04420790346921</c:v>
                </c:pt>
                <c:pt idx="400">
                  <c:v>519.44124802413273</c:v>
                </c:pt>
                <c:pt idx="401">
                  <c:v>519.34306358974368</c:v>
                </c:pt>
                <c:pt idx="402">
                  <c:v>519.44326153846157</c:v>
                </c:pt>
                <c:pt idx="403">
                  <c:v>519.54298461538463</c:v>
                </c:pt>
                <c:pt idx="404">
                  <c:v>519.74221251885376</c:v>
                </c:pt>
                <c:pt idx="405">
                  <c:v>519.94100355957778</c:v>
                </c:pt>
                <c:pt idx="406">
                  <c:v>520.04076464555055</c:v>
                </c:pt>
                <c:pt idx="407">
                  <c:v>520.04191372549019</c:v>
                </c:pt>
                <c:pt idx="408">
                  <c:v>520.24076187028663</c:v>
                </c:pt>
                <c:pt idx="409">
                  <c:v>520.34099800904971</c:v>
                </c:pt>
                <c:pt idx="410">
                  <c:v>520.57675269984918</c:v>
                </c:pt>
                <c:pt idx="411">
                  <c:v>520.54052018099549</c:v>
                </c:pt>
                <c:pt idx="412">
                  <c:v>520.64455674208148</c:v>
                </c:pt>
                <c:pt idx="413">
                  <c:v>520.74479288084467</c:v>
                </c:pt>
                <c:pt idx="414">
                  <c:v>520.97304736048261</c:v>
                </c:pt>
                <c:pt idx="415">
                  <c:v>521.06903239819007</c:v>
                </c:pt>
                <c:pt idx="416">
                  <c:v>521.16501743589743</c:v>
                </c:pt>
                <c:pt idx="417">
                  <c:v>521.12436006033181</c:v>
                </c:pt>
                <c:pt idx="418">
                  <c:v>521.2203207239819</c:v>
                </c:pt>
                <c:pt idx="419">
                  <c:v>521.44489460030161</c:v>
                </c:pt>
                <c:pt idx="420">
                  <c:v>521.64020814479636</c:v>
                </c:pt>
                <c:pt idx="421">
                  <c:v>521.7281319758672</c:v>
                </c:pt>
                <c:pt idx="422">
                  <c:v>521.72477176470591</c:v>
                </c:pt>
                <c:pt idx="423">
                  <c:v>521.91205912518853</c:v>
                </c:pt>
                <c:pt idx="424">
                  <c:v>522.01186455505285</c:v>
                </c:pt>
                <c:pt idx="425">
                  <c:v>522.10026365007548</c:v>
                </c:pt>
                <c:pt idx="426">
                  <c:v>522.09255601809957</c:v>
                </c:pt>
                <c:pt idx="427">
                  <c:v>522.18473966817498</c:v>
                </c:pt>
                <c:pt idx="428">
                  <c:v>522.2764481447964</c:v>
                </c:pt>
                <c:pt idx="429">
                  <c:v>522.56760410256413</c:v>
                </c:pt>
                <c:pt idx="430">
                  <c:v>522.46461683257917</c:v>
                </c:pt>
                <c:pt idx="431">
                  <c:v>522.65632247360486</c:v>
                </c:pt>
                <c:pt idx="432">
                  <c:v>522.64850895927611</c:v>
                </c:pt>
                <c:pt idx="433">
                  <c:v>522.8378733031675</c:v>
                </c:pt>
                <c:pt idx="434">
                  <c:v>522.93292609351442</c:v>
                </c:pt>
                <c:pt idx="435">
                  <c:v>523.12757164404229</c:v>
                </c:pt>
                <c:pt idx="436">
                  <c:v>523.11827903469077</c:v>
                </c:pt>
                <c:pt idx="437">
                  <c:v>523.21808446455509</c:v>
                </c:pt>
                <c:pt idx="438">
                  <c:v>523.30838461538463</c:v>
                </c:pt>
                <c:pt idx="439">
                  <c:v>523.50310165912526</c:v>
                </c:pt>
                <c:pt idx="440">
                  <c:v>523.49373755656109</c:v>
                </c:pt>
                <c:pt idx="441">
                  <c:v>523.5982956259428</c:v>
                </c:pt>
                <c:pt idx="442">
                  <c:v>523.68859577677233</c:v>
                </c:pt>
                <c:pt idx="443">
                  <c:v>523.77889592760187</c:v>
                </c:pt>
                <c:pt idx="444">
                  <c:v>523.97370256410261</c:v>
                </c:pt>
                <c:pt idx="445">
                  <c:v>524.0687734539971</c:v>
                </c:pt>
                <c:pt idx="446">
                  <c:v>524.06405429864265</c:v>
                </c:pt>
                <c:pt idx="447">
                  <c:v>524.15910708898946</c:v>
                </c:pt>
                <c:pt idx="448">
                  <c:v>524.35398612368022</c:v>
                </c:pt>
                <c:pt idx="449">
                  <c:v>524.4490570135747</c:v>
                </c:pt>
                <c:pt idx="450">
                  <c:v>524.54412790346919</c:v>
                </c:pt>
                <c:pt idx="451">
                  <c:v>524.53456561085989</c:v>
                </c:pt>
                <c:pt idx="452">
                  <c:v>524.62961840120659</c:v>
                </c:pt>
                <c:pt idx="453">
                  <c:v>524.82934057315231</c:v>
                </c:pt>
                <c:pt idx="454">
                  <c:v>524.92441146304679</c:v>
                </c:pt>
                <c:pt idx="455">
                  <c:v>524.81957647058834</c:v>
                </c:pt>
                <c:pt idx="456">
                  <c:v>525.00982956259429</c:v>
                </c:pt>
                <c:pt idx="457">
                  <c:v>525.00964585218708</c:v>
                </c:pt>
                <c:pt idx="458">
                  <c:v>525.30944856711915</c:v>
                </c:pt>
                <c:pt idx="459">
                  <c:v>525.30449321266963</c:v>
                </c:pt>
                <c:pt idx="460">
                  <c:v>525.39954600301667</c:v>
                </c:pt>
                <c:pt idx="461">
                  <c:v>525.3992880844645</c:v>
                </c:pt>
                <c:pt idx="462">
                  <c:v>525.59915686274508</c:v>
                </c:pt>
                <c:pt idx="463">
                  <c:v>525.79431010558085</c:v>
                </c:pt>
                <c:pt idx="464">
                  <c:v>525.89413453996985</c:v>
                </c:pt>
                <c:pt idx="465">
                  <c:v>525.89382051282053</c:v>
                </c:pt>
                <c:pt idx="466">
                  <c:v>525.8982202111614</c:v>
                </c:pt>
                <c:pt idx="467">
                  <c:v>526.09818401206633</c:v>
                </c:pt>
                <c:pt idx="468">
                  <c:v>526.19798944193064</c:v>
                </c:pt>
                <c:pt idx="469">
                  <c:v>526.29779487179496</c:v>
                </c:pt>
                <c:pt idx="470">
                  <c:v>526.30211764705894</c:v>
                </c:pt>
                <c:pt idx="471">
                  <c:v>526.40190407239822</c:v>
                </c:pt>
                <c:pt idx="472">
                  <c:v>526.50169049773763</c:v>
                </c:pt>
                <c:pt idx="473">
                  <c:v>526.60147692307692</c:v>
                </c:pt>
                <c:pt idx="474">
                  <c:v>526.70601508295624</c:v>
                </c:pt>
                <c:pt idx="475">
                  <c:v>526.67202654600305</c:v>
                </c:pt>
                <c:pt idx="476">
                  <c:v>526.76703710407241</c:v>
                </c:pt>
                <c:pt idx="477">
                  <c:v>527.00537435897445</c:v>
                </c:pt>
                <c:pt idx="478">
                  <c:v>527.10991251885378</c:v>
                </c:pt>
                <c:pt idx="479">
                  <c:v>527.07107088989437</c:v>
                </c:pt>
                <c:pt idx="480">
                  <c:v>527.17083197586726</c:v>
                </c:pt>
                <c:pt idx="481">
                  <c:v>527.27059306184015</c:v>
                </c:pt>
                <c:pt idx="482">
                  <c:v>527.37035414781303</c:v>
                </c:pt>
                <c:pt idx="483">
                  <c:v>527.60409291101064</c:v>
                </c:pt>
                <c:pt idx="484">
                  <c:v>527.46937405731535</c:v>
                </c:pt>
                <c:pt idx="485">
                  <c:v>527.57386576168926</c:v>
                </c:pt>
                <c:pt idx="486">
                  <c:v>527.67360784313735</c:v>
                </c:pt>
                <c:pt idx="487">
                  <c:v>527.87391010558065</c:v>
                </c:pt>
                <c:pt idx="488">
                  <c:v>527.97842171945706</c:v>
                </c:pt>
                <c:pt idx="489">
                  <c:v>527.98233333333326</c:v>
                </c:pt>
                <c:pt idx="490">
                  <c:v>527.98145641025644</c:v>
                </c:pt>
                <c:pt idx="491">
                  <c:v>528.1818174962292</c:v>
                </c:pt>
                <c:pt idx="492">
                  <c:v>528.28155957767729</c:v>
                </c:pt>
                <c:pt idx="493">
                  <c:v>528.39080090497737</c:v>
                </c:pt>
                <c:pt idx="494">
                  <c:v>528.38984615384618</c:v>
                </c:pt>
                <c:pt idx="495">
                  <c:v>528.48956923076935</c:v>
                </c:pt>
                <c:pt idx="496">
                  <c:v>528.5940410256411</c:v>
                </c:pt>
                <c:pt idx="497">
                  <c:v>528.79451885369531</c:v>
                </c:pt>
                <c:pt idx="498">
                  <c:v>528.70220904977373</c:v>
                </c:pt>
                <c:pt idx="499">
                  <c:v>528.70586546003017</c:v>
                </c:pt>
                <c:pt idx="500">
                  <c:v>528.91111282051281</c:v>
                </c:pt>
                <c:pt idx="501">
                  <c:v>529.01081689291107</c:v>
                </c:pt>
                <c:pt idx="502">
                  <c:v>529.1200165912519</c:v>
                </c:pt>
                <c:pt idx="503">
                  <c:v>529.12359336349925</c:v>
                </c:pt>
                <c:pt idx="504">
                  <c:v>529.08875294117649</c:v>
                </c:pt>
                <c:pt idx="505">
                  <c:v>529.3324573152338</c:v>
                </c:pt>
                <c:pt idx="506">
                  <c:v>529.43688929110101</c:v>
                </c:pt>
                <c:pt idx="507">
                  <c:v>529.54132126696834</c:v>
                </c:pt>
                <c:pt idx="508">
                  <c:v>529.51586606334843</c:v>
                </c:pt>
                <c:pt idx="509">
                  <c:v>529.51453122171949</c:v>
                </c:pt>
                <c:pt idx="510">
                  <c:v>529.72467692307691</c:v>
                </c:pt>
                <c:pt idx="511">
                  <c:v>529.82908235294121</c:v>
                </c:pt>
                <c:pt idx="512">
                  <c:v>529.93823348416299</c:v>
                </c:pt>
                <c:pt idx="513">
                  <c:v>529.84048687782808</c:v>
                </c:pt>
                <c:pt idx="514">
                  <c:v>529.94485248868784</c:v>
                </c:pt>
                <c:pt idx="515">
                  <c:v>530.05396199095026</c:v>
                </c:pt>
                <c:pt idx="516">
                  <c:v>530.26420904977374</c:v>
                </c:pt>
                <c:pt idx="517">
                  <c:v>530.17102262443439</c:v>
                </c:pt>
                <c:pt idx="518">
                  <c:v>530.37654660633495</c:v>
                </c:pt>
                <c:pt idx="519">
                  <c:v>530.28325791855207</c:v>
                </c:pt>
                <c:pt idx="520">
                  <c:v>530.49354570135745</c:v>
                </c:pt>
                <c:pt idx="521">
                  <c:v>530.49665158371045</c:v>
                </c:pt>
                <c:pt idx="522">
                  <c:v>530.70698009049772</c:v>
                </c:pt>
                <c:pt idx="523">
                  <c:v>530.71478733031677</c:v>
                </c:pt>
                <c:pt idx="524">
                  <c:v>530.82859728506787</c:v>
                </c:pt>
                <c:pt idx="525">
                  <c:v>530.93292307692309</c:v>
                </c:pt>
                <c:pt idx="526">
                  <c:v>531.04673303167431</c:v>
                </c:pt>
                <c:pt idx="527">
                  <c:v>531.0206467571644</c:v>
                </c:pt>
                <c:pt idx="528">
                  <c:v>531.02830045248868</c:v>
                </c:pt>
                <c:pt idx="529">
                  <c:v>531.04065158371043</c:v>
                </c:pt>
                <c:pt idx="530">
                  <c:v>531.25107903469086</c:v>
                </c:pt>
                <c:pt idx="531">
                  <c:v>531.25864856711917</c:v>
                </c:pt>
                <c:pt idx="532">
                  <c:v>531.37238612368026</c:v>
                </c:pt>
                <c:pt idx="533">
                  <c:v>531.37989230769244</c:v>
                </c:pt>
                <c:pt idx="534">
                  <c:v>531.49360814479644</c:v>
                </c:pt>
                <c:pt idx="535">
                  <c:v>531.50578823529418</c:v>
                </c:pt>
                <c:pt idx="536">
                  <c:v>531.71630165912529</c:v>
                </c:pt>
                <c:pt idx="537">
                  <c:v>531.72843921568631</c:v>
                </c:pt>
                <c:pt idx="538">
                  <c:v>531.74053333333325</c:v>
                </c:pt>
                <c:pt idx="539">
                  <c:v>531.85420573152339</c:v>
                </c:pt>
                <c:pt idx="540">
                  <c:v>531.96787812971343</c:v>
                </c:pt>
                <c:pt idx="541">
                  <c:v>532.0768141779788</c:v>
                </c:pt>
                <c:pt idx="542">
                  <c:v>532.06437556561093</c:v>
                </c:pt>
                <c:pt idx="543">
                  <c:v>532.07157526395167</c:v>
                </c:pt>
                <c:pt idx="544">
                  <c:v>532.08820000000003</c:v>
                </c:pt>
                <c:pt idx="545">
                  <c:v>532.30355294117635</c:v>
                </c:pt>
                <c:pt idx="546">
                  <c:v>532.32013333333339</c:v>
                </c:pt>
                <c:pt idx="547">
                  <c:v>532.33666847662141</c:v>
                </c:pt>
                <c:pt idx="548">
                  <c:v>532.35315837104065</c:v>
                </c:pt>
                <c:pt idx="549">
                  <c:v>532.56855746606345</c:v>
                </c:pt>
                <c:pt idx="550">
                  <c:v>532.68686817496234</c:v>
                </c:pt>
                <c:pt idx="551">
                  <c:v>532.8099113122172</c:v>
                </c:pt>
                <c:pt idx="552">
                  <c:v>532.68569864253402</c:v>
                </c:pt>
                <c:pt idx="553">
                  <c:v>532.80868687782811</c:v>
                </c:pt>
                <c:pt idx="554">
                  <c:v>532.82498823529409</c:v>
                </c:pt>
                <c:pt idx="555">
                  <c:v>532.94322352941174</c:v>
                </c:pt>
                <c:pt idx="556">
                  <c:v>532.96418552036198</c:v>
                </c:pt>
                <c:pt idx="557">
                  <c:v>532.9803728506788</c:v>
                </c:pt>
                <c:pt idx="558">
                  <c:v>532.99651493212673</c:v>
                </c:pt>
                <c:pt idx="559">
                  <c:v>533.22620814479637</c:v>
                </c:pt>
                <c:pt idx="560">
                  <c:v>533.24702986425348</c:v>
                </c:pt>
                <c:pt idx="561">
                  <c:v>533.36992398190046</c:v>
                </c:pt>
                <c:pt idx="562">
                  <c:v>533.25920904977374</c:v>
                </c:pt>
                <c:pt idx="563">
                  <c:v>533.2798808446455</c:v>
                </c:pt>
                <c:pt idx="564">
                  <c:v>533.50488748114628</c:v>
                </c:pt>
                <c:pt idx="565">
                  <c:v>533.530235897436</c:v>
                </c:pt>
                <c:pt idx="566">
                  <c:v>533.65777526395175</c:v>
                </c:pt>
                <c:pt idx="567">
                  <c:v>533.58078612368024</c:v>
                </c:pt>
                <c:pt idx="568">
                  <c:v>533.70827662141778</c:v>
                </c:pt>
                <c:pt idx="569">
                  <c:v>533.83576711915532</c:v>
                </c:pt>
                <c:pt idx="570">
                  <c:v>533.86092006033186</c:v>
                </c:pt>
                <c:pt idx="571">
                  <c:v>533.85662322775272</c:v>
                </c:pt>
                <c:pt idx="572">
                  <c:v>533.77928205128205</c:v>
                </c:pt>
                <c:pt idx="573">
                  <c:v>533.91138461538458</c:v>
                </c:pt>
                <c:pt idx="574">
                  <c:v>534.04348717948722</c:v>
                </c:pt>
                <c:pt idx="575">
                  <c:v>534.06840935143293</c:v>
                </c:pt>
                <c:pt idx="576">
                  <c:v>534.10271493212667</c:v>
                </c:pt>
                <c:pt idx="577">
                  <c:v>534.00028144796386</c:v>
                </c:pt>
                <c:pt idx="578">
                  <c:v>534.13227420814485</c:v>
                </c:pt>
                <c:pt idx="579">
                  <c:v>534.27369502262445</c:v>
                </c:pt>
                <c:pt idx="580">
                  <c:v>534.40568778280544</c:v>
                </c:pt>
                <c:pt idx="581">
                  <c:v>534.34186877828051</c:v>
                </c:pt>
                <c:pt idx="582">
                  <c:v>534.38058823529411</c:v>
                </c:pt>
                <c:pt idx="583">
                  <c:v>534.38031855203621</c:v>
                </c:pt>
                <c:pt idx="584">
                  <c:v>534.52633182503769</c:v>
                </c:pt>
                <c:pt idx="585">
                  <c:v>534.4621779788838</c:v>
                </c:pt>
                <c:pt idx="586">
                  <c:v>534.40262202111614</c:v>
                </c:pt>
                <c:pt idx="587">
                  <c:v>534.44573846153844</c:v>
                </c:pt>
                <c:pt idx="588">
                  <c:v>534.59161146304677</c:v>
                </c:pt>
                <c:pt idx="589">
                  <c:v>534.60506787330326</c:v>
                </c:pt>
                <c:pt idx="590">
                  <c:v>534.54986666666662</c:v>
                </c:pt>
                <c:pt idx="591">
                  <c:v>534.59744917043747</c:v>
                </c:pt>
                <c:pt idx="592">
                  <c:v>534.51243529411761</c:v>
                </c:pt>
                <c:pt idx="593">
                  <c:v>534.56456108597285</c:v>
                </c:pt>
                <c:pt idx="594" formatCode="0\.0000">
                  <c:v>534.6213248868778</c:v>
                </c:pt>
              </c:numCache>
            </c:numRef>
          </c:yVal>
          <c:smooth val="1"/>
        </c:ser>
        <c:axId val="78162176"/>
        <c:axId val="78590336"/>
      </c:scatterChart>
      <c:valAx>
        <c:axId val="78162176"/>
        <c:scaling>
          <c:orientation val="minMax"/>
          <c:max val="0.16"/>
          <c:min val="0"/>
        </c:scaling>
        <c:axPos val="b"/>
        <c:title>
          <c:tx>
            <c:rich>
              <a:bodyPr/>
              <a:lstStyle/>
              <a:p>
                <a:pPr>
                  <a:defRPr lang="pt-BR" sz="1600"/>
                </a:pPr>
                <a:r>
                  <a:rPr lang="pt-BR" sz="1600"/>
                  <a:t>Deformação verdadeira</a:t>
                </a:r>
              </a:p>
            </c:rich>
          </c:tx>
          <c:layout/>
        </c:title>
        <c:numFmt formatCode="0,00" sourceLinked="0"/>
        <c:majorTickMark val="in"/>
        <c:tickLblPos val="low"/>
        <c:spPr>
          <a:ln w="12700"/>
        </c:spPr>
        <c:txPr>
          <a:bodyPr/>
          <a:lstStyle/>
          <a:p>
            <a:pPr>
              <a:defRPr lang="pt-BR" sz="1400" b="1"/>
            </a:pPr>
            <a:endParaRPr lang="en-US"/>
          </a:p>
        </c:txPr>
        <c:crossAx val="78590336"/>
        <c:crosses val="autoZero"/>
        <c:crossBetween val="midCat"/>
        <c:majorUnit val="2.0000000000000011E-2"/>
      </c:valAx>
      <c:valAx>
        <c:axId val="78590336"/>
        <c:scaling>
          <c:orientation val="minMax"/>
          <c:max val="600"/>
          <c:min val="0"/>
        </c:scaling>
        <c:axPos val="l"/>
        <c:title>
          <c:tx>
            <c:rich>
              <a:bodyPr/>
              <a:lstStyle/>
              <a:p>
                <a:pPr>
                  <a:defRPr lang="pt-BR" sz="1600"/>
                </a:pPr>
                <a:r>
                  <a:rPr lang="pt-BR" sz="1600"/>
                  <a:t>Tensão verdadeira (MPa)</a:t>
                </a:r>
              </a:p>
            </c:rich>
          </c:tx>
          <c:layout/>
        </c:title>
        <c:numFmt formatCode="0" sourceLinked="0"/>
        <c:majorTickMark val="in"/>
        <c:tickLblPos val="nextTo"/>
        <c:txPr>
          <a:bodyPr/>
          <a:lstStyle/>
          <a:p>
            <a:pPr>
              <a:defRPr lang="pt-BR" sz="1400" b="1"/>
            </a:pPr>
            <a:endParaRPr lang="en-US"/>
          </a:p>
        </c:txPr>
        <c:crossAx val="78162176"/>
        <c:crosses val="autoZero"/>
        <c:crossBetween val="midCat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5335728061616605"/>
          <c:y val="0.5193655540663894"/>
          <c:w val="9.4625823705739548E-2"/>
          <c:h val="0.19272030459983541"/>
        </c:manualLayout>
      </c:layout>
      <c:txPr>
        <a:bodyPr/>
        <a:lstStyle/>
        <a:p>
          <a:pPr>
            <a:defRPr lang="pt-BR" sz="1800"/>
          </a:pPr>
          <a:endParaRPr lang="en-US"/>
        </a:p>
      </c:txPr>
    </c:legend>
    <c:plotVisOnly val="1"/>
  </c:chart>
  <c:printSettings>
    <c:headerFooter/>
    <c:pageMargins b="0.78740157499999996" l="0.511811024" r="0.511811024" t="0.78740157499999996" header="0.31496062000000535" footer="0.3149606200000053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95251</xdr:colOff>
      <xdr:row>0</xdr:row>
      <xdr:rowOff>158172</xdr:rowOff>
    </xdr:from>
    <xdr:to>
      <xdr:col>29</xdr:col>
      <xdr:colOff>0</xdr:colOff>
      <xdr:row>41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235320</xdr:colOff>
      <xdr:row>1</xdr:row>
      <xdr:rowOff>33616</xdr:rowOff>
    </xdr:from>
    <xdr:to>
      <xdr:col>24</xdr:col>
      <xdr:colOff>347381</xdr:colOff>
      <xdr:row>47</xdr:row>
      <xdr:rowOff>88356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44"/>
  <sheetViews>
    <sheetView zoomScale="60" zoomScaleNormal="60" workbookViewId="0">
      <selection activeCell="K17" sqref="K17"/>
    </sheetView>
  </sheetViews>
  <sheetFormatPr defaultRowHeight="15"/>
  <cols>
    <col min="1" max="3" width="12.7109375" style="42" customWidth="1"/>
    <col min="4" max="4" width="2.7109375" style="42" customWidth="1"/>
    <col min="5" max="6" width="12.7109375" style="42" customWidth="1"/>
    <col min="7" max="7" width="2.42578125" style="42" customWidth="1"/>
    <col min="8" max="9" width="12.7109375" style="42" customWidth="1"/>
    <col min="10" max="10" width="18.140625" style="26" customWidth="1"/>
    <col min="11" max="11" width="10.42578125" style="26" bestFit="1" customWidth="1"/>
    <col min="12" max="12" width="7.5703125" style="26" bestFit="1" customWidth="1"/>
    <col min="13" max="13" width="6.28515625" style="26" bestFit="1" customWidth="1"/>
    <col min="14" max="16384" width="9.140625" style="7"/>
  </cols>
  <sheetData>
    <row r="1" spans="1:13" s="6" customFormat="1" ht="57" customHeight="1">
      <c r="A1" s="47" t="s">
        <v>7</v>
      </c>
      <c r="B1" s="47"/>
      <c r="C1" s="47"/>
      <c r="D1" s="47"/>
      <c r="E1" s="47"/>
      <c r="F1" s="47"/>
      <c r="G1" s="47"/>
      <c r="H1" s="47"/>
      <c r="I1" s="47"/>
      <c r="J1" s="8"/>
      <c r="K1" s="8"/>
      <c r="L1" s="8"/>
    </row>
    <row r="2" spans="1:13" s="1" customFormat="1" ht="53.25" customHeight="1">
      <c r="A2" s="48" t="s">
        <v>2</v>
      </c>
      <c r="B2" s="48"/>
      <c r="C2" s="5" t="e">
        <f>#REF!*#REF!</f>
        <v>#REF!</v>
      </c>
      <c r="D2" s="2"/>
      <c r="E2" s="3" t="s">
        <v>3</v>
      </c>
      <c r="F2" s="49" t="s">
        <v>4</v>
      </c>
      <c r="G2" s="49"/>
      <c r="H2" s="49"/>
      <c r="I2" s="49"/>
      <c r="L2" s="13"/>
      <c r="M2" s="13"/>
    </row>
    <row r="3" spans="1:13" s="1" customFormat="1" ht="46.5" customHeight="1">
      <c r="A3" s="15" t="s">
        <v>0</v>
      </c>
      <c r="B3" s="15" t="s">
        <v>1</v>
      </c>
      <c r="C3" s="16" t="s">
        <v>8</v>
      </c>
      <c r="D3" s="14"/>
      <c r="E3" s="17" t="s">
        <v>9</v>
      </c>
      <c r="F3" s="18" t="s">
        <v>10</v>
      </c>
      <c r="G3" s="19"/>
      <c r="H3" s="20" t="s">
        <v>11</v>
      </c>
      <c r="I3" s="21" t="s">
        <v>12</v>
      </c>
      <c r="L3" s="13"/>
      <c r="M3" s="13"/>
    </row>
    <row r="4" spans="1:13" s="4" customFormat="1">
      <c r="A4" s="28">
        <v>0</v>
      </c>
      <c r="B4" s="34">
        <v>0</v>
      </c>
      <c r="C4" s="11">
        <v>33.15</v>
      </c>
      <c r="D4" s="12"/>
      <c r="E4" s="29">
        <f>(((100+B4)-100)/100)*100</f>
        <v>0</v>
      </c>
      <c r="F4" s="30">
        <f>LN(1+E4/100)</f>
        <v>0</v>
      </c>
      <c r="G4" s="12"/>
      <c r="H4" s="31">
        <f>A4/C4</f>
        <v>0</v>
      </c>
      <c r="I4" s="32">
        <f t="shared" ref="I4:I23" si="0">H4*(1+E4/100)</f>
        <v>0</v>
      </c>
      <c r="J4" s="27" t="s">
        <v>5</v>
      </c>
      <c r="K4" s="22"/>
      <c r="L4" s="22"/>
      <c r="M4" s="23"/>
    </row>
    <row r="5" spans="1:13" s="4" customFormat="1" ht="26.25">
      <c r="A5" s="28">
        <v>210.4</v>
      </c>
      <c r="B5" s="34">
        <v>0</v>
      </c>
      <c r="C5" s="11">
        <v>33.15</v>
      </c>
      <c r="D5" s="12"/>
      <c r="E5" s="29">
        <f t="shared" ref="E5:E68" si="1">(((100+B5)-100)/100)*100</f>
        <v>0</v>
      </c>
      <c r="F5" s="30">
        <f>LN(1+E5/100)</f>
        <v>0</v>
      </c>
      <c r="G5" s="12"/>
      <c r="H5" s="31">
        <f t="shared" ref="H5:H23" si="2">A5/C5</f>
        <v>6.346907993966818</v>
      </c>
      <c r="I5" s="32">
        <f t="shared" si="0"/>
        <v>6.346907993966818</v>
      </c>
      <c r="J5" s="38">
        <f>LARGE(H4:H1000,1)</f>
        <v>472.18702865761691</v>
      </c>
      <c r="K5" s="22"/>
      <c r="L5" s="22"/>
      <c r="M5" s="23"/>
    </row>
    <row r="6" spans="1:13" s="4" customFormat="1">
      <c r="A6" s="28">
        <v>229.53</v>
      </c>
      <c r="B6" s="34">
        <v>0</v>
      </c>
      <c r="C6" s="11">
        <v>33.15</v>
      </c>
      <c r="D6" s="12"/>
      <c r="E6" s="29">
        <f t="shared" si="1"/>
        <v>0</v>
      </c>
      <c r="F6" s="30">
        <f>LN(1+E6/100)</f>
        <v>0</v>
      </c>
      <c r="G6" s="12"/>
      <c r="H6" s="31">
        <f t="shared" si="2"/>
        <v>6.923981900452489</v>
      </c>
      <c r="I6" s="32">
        <f t="shared" si="0"/>
        <v>6.923981900452489</v>
      </c>
      <c r="J6" s="22"/>
      <c r="K6" s="22"/>
      <c r="L6" s="22"/>
      <c r="M6" s="23"/>
    </row>
    <row r="7" spans="1:13" s="4" customFormat="1">
      <c r="A7" s="28">
        <v>245.47</v>
      </c>
      <c r="B7" s="34">
        <v>0</v>
      </c>
      <c r="C7" s="11">
        <v>33.15</v>
      </c>
      <c r="D7" s="12"/>
      <c r="E7" s="29">
        <f t="shared" si="1"/>
        <v>0</v>
      </c>
      <c r="F7" s="30">
        <f>LN(1+E7/100)</f>
        <v>0</v>
      </c>
      <c r="G7" s="12"/>
      <c r="H7" s="31">
        <f t="shared" si="2"/>
        <v>7.4048265460030169</v>
      </c>
      <c r="I7" s="32">
        <f t="shared" si="0"/>
        <v>7.4048265460030169</v>
      </c>
      <c r="J7" s="27" t="s">
        <v>6</v>
      </c>
      <c r="K7" s="22"/>
      <c r="L7" s="22"/>
      <c r="M7" s="23"/>
    </row>
    <row r="8" spans="1:13" s="4" customFormat="1" ht="26.25">
      <c r="A8" s="28">
        <v>258.22000000000003</v>
      </c>
      <c r="B8" s="34">
        <v>0</v>
      </c>
      <c r="C8" s="11">
        <v>33.15</v>
      </c>
      <c r="D8" s="12"/>
      <c r="E8" s="29">
        <f t="shared" si="1"/>
        <v>0</v>
      </c>
      <c r="F8" s="30">
        <f t="shared" ref="F8:F23" si="3">LN(1+E8/100)</f>
        <v>0</v>
      </c>
      <c r="G8" s="12"/>
      <c r="H8" s="31">
        <f t="shared" si="2"/>
        <v>7.789441930618402</v>
      </c>
      <c r="I8" s="32">
        <f t="shared" si="0"/>
        <v>7.789441930618402</v>
      </c>
      <c r="J8" s="38">
        <f>LARGE(I4:I1000,1)</f>
        <v>508.74091529411771</v>
      </c>
      <c r="K8" s="22"/>
      <c r="L8" s="22"/>
      <c r="M8" s="23"/>
    </row>
    <row r="9" spans="1:13" s="4" customFormat="1">
      <c r="A9" s="28">
        <v>274.16000000000003</v>
      </c>
      <c r="B9" s="34">
        <v>-1.6833E-3</v>
      </c>
      <c r="C9" s="11">
        <v>33.15</v>
      </c>
      <c r="D9" s="12"/>
      <c r="E9" s="29">
        <f t="shared" si="1"/>
        <v>-1.6832999999962794E-3</v>
      </c>
      <c r="F9" s="30">
        <f t="shared" si="3"/>
        <v>-1.6833141676528276E-5</v>
      </c>
      <c r="G9" s="12"/>
      <c r="H9" s="31">
        <f t="shared" si="2"/>
        <v>8.2702865761689299</v>
      </c>
      <c r="I9" s="32">
        <f t="shared" si="0"/>
        <v>8.2701473624349937</v>
      </c>
      <c r="K9" s="22"/>
      <c r="L9" s="22"/>
      <c r="M9" s="23"/>
    </row>
    <row r="10" spans="1:13" s="4" customFormat="1">
      <c r="A10" s="28">
        <v>286.91000000000003</v>
      </c>
      <c r="B10" s="34">
        <v>-1.6833E-3</v>
      </c>
      <c r="C10" s="11">
        <v>33.15</v>
      </c>
      <c r="D10" s="12"/>
      <c r="E10" s="29">
        <f t="shared" si="1"/>
        <v>-1.6832999999962794E-3</v>
      </c>
      <c r="F10" s="30">
        <f t="shared" si="3"/>
        <v>-1.6833141676528276E-5</v>
      </c>
      <c r="G10" s="12"/>
      <c r="H10" s="31">
        <f t="shared" si="2"/>
        <v>8.654901960784315</v>
      </c>
      <c r="I10" s="32">
        <f t="shared" si="0"/>
        <v>8.6547562728196095</v>
      </c>
      <c r="J10" s="22"/>
      <c r="K10" s="22"/>
      <c r="L10" s="22"/>
      <c r="M10" s="23"/>
    </row>
    <row r="11" spans="1:13" s="4" customFormat="1">
      <c r="A11" s="28">
        <v>302.85000000000002</v>
      </c>
      <c r="B11" s="34">
        <v>-1.6833E-3</v>
      </c>
      <c r="C11" s="11">
        <v>33.15</v>
      </c>
      <c r="D11" s="12"/>
      <c r="E11" s="29">
        <f t="shared" si="1"/>
        <v>-1.6832999999962794E-3</v>
      </c>
      <c r="F11" s="30">
        <f t="shared" si="3"/>
        <v>-1.6833141676528276E-5</v>
      </c>
      <c r="G11" s="12"/>
      <c r="H11" s="31">
        <f t="shared" si="2"/>
        <v>9.1357466063348429</v>
      </c>
      <c r="I11" s="32">
        <f t="shared" si="0"/>
        <v>9.1355928243122193</v>
      </c>
      <c r="J11" s="22"/>
      <c r="K11" s="22"/>
      <c r="L11" s="22"/>
      <c r="M11" s="23"/>
    </row>
    <row r="12" spans="1:13" s="4" customFormat="1">
      <c r="A12" s="28">
        <v>315.60000000000002</v>
      </c>
      <c r="B12" s="34">
        <v>-1.6833E-3</v>
      </c>
      <c r="C12" s="11">
        <v>33.15</v>
      </c>
      <c r="D12" s="12"/>
      <c r="E12" s="29">
        <f t="shared" si="1"/>
        <v>-1.6832999999962794E-3</v>
      </c>
      <c r="F12" s="30">
        <f t="shared" si="3"/>
        <v>-1.6833141676528276E-5</v>
      </c>
      <c r="G12" s="12"/>
      <c r="H12" s="31">
        <f t="shared" si="2"/>
        <v>9.5203619909502279</v>
      </c>
      <c r="I12" s="32">
        <f t="shared" si="0"/>
        <v>9.5202017346968351</v>
      </c>
      <c r="J12" s="22"/>
      <c r="K12" s="22"/>
      <c r="L12" s="22"/>
      <c r="M12" s="23"/>
    </row>
    <row r="13" spans="1:13" s="4" customFormat="1">
      <c r="A13" s="28">
        <v>331.54</v>
      </c>
      <c r="B13" s="34">
        <v>-2.5249000000000001E-3</v>
      </c>
      <c r="C13" s="11">
        <v>33.15</v>
      </c>
      <c r="D13" s="12"/>
      <c r="E13" s="29">
        <f t="shared" si="1"/>
        <v>-2.5248999999973876E-3</v>
      </c>
      <c r="F13" s="30">
        <f t="shared" si="3"/>
        <v>-2.5249318761371077E-5</v>
      </c>
      <c r="G13" s="12"/>
      <c r="H13" s="31">
        <f t="shared" si="2"/>
        <v>10.001206636500756</v>
      </c>
      <c r="I13" s="32">
        <f t="shared" si="0"/>
        <v>10.000954116034391</v>
      </c>
      <c r="J13" s="22"/>
      <c r="K13" s="22"/>
      <c r="L13" s="22"/>
      <c r="M13" s="23"/>
    </row>
    <row r="14" spans="1:13" s="4" customFormat="1">
      <c r="A14" s="28">
        <v>347.48</v>
      </c>
      <c r="B14" s="34">
        <v>-1.6833E-3</v>
      </c>
      <c r="C14" s="11">
        <v>33.15</v>
      </c>
      <c r="D14" s="12"/>
      <c r="E14" s="29">
        <f t="shared" si="1"/>
        <v>-1.6832999999962794E-3</v>
      </c>
      <c r="F14" s="30">
        <f t="shared" si="3"/>
        <v>-1.6833141676528276E-5</v>
      </c>
      <c r="G14" s="12"/>
      <c r="H14" s="31">
        <f t="shared" si="2"/>
        <v>10.482051282051284</v>
      </c>
      <c r="I14" s="32">
        <f t="shared" si="0"/>
        <v>10.481874837682053</v>
      </c>
      <c r="J14" s="22"/>
      <c r="K14" s="22"/>
      <c r="L14" s="22"/>
      <c r="M14" s="23"/>
    </row>
    <row r="15" spans="1:13" s="4" customFormat="1">
      <c r="A15" s="28">
        <v>363.42</v>
      </c>
      <c r="B15" s="34">
        <v>-8.4159999999999997E-4</v>
      </c>
      <c r="C15" s="11">
        <v>33.15</v>
      </c>
      <c r="D15" s="12"/>
      <c r="E15" s="29">
        <f t="shared" si="1"/>
        <v>-8.4160000000110813E-4</v>
      </c>
      <c r="F15" s="30">
        <f t="shared" si="3"/>
        <v>-8.4160354147377813E-6</v>
      </c>
      <c r="G15" s="12"/>
      <c r="H15" s="31">
        <f t="shared" si="2"/>
        <v>10.96289592760181</v>
      </c>
      <c r="I15" s="32">
        <f t="shared" si="0"/>
        <v>10.962803663869684</v>
      </c>
      <c r="J15" s="22"/>
      <c r="K15" s="22"/>
      <c r="L15" s="22"/>
      <c r="M15" s="23"/>
    </row>
    <row r="16" spans="1:13" s="4" customFormat="1">
      <c r="A16" s="28">
        <v>379.36</v>
      </c>
      <c r="B16" s="34">
        <v>-8.4159999999999997E-4</v>
      </c>
      <c r="C16" s="11">
        <v>33.15</v>
      </c>
      <c r="D16" s="12"/>
      <c r="E16" s="29">
        <f t="shared" si="1"/>
        <v>-8.4160000000110813E-4</v>
      </c>
      <c r="F16" s="30">
        <f t="shared" si="3"/>
        <v>-8.4160354147377813E-6</v>
      </c>
      <c r="G16" s="12"/>
      <c r="H16" s="31">
        <f t="shared" si="2"/>
        <v>11.443740573152338</v>
      </c>
      <c r="I16" s="32">
        <f t="shared" si="0"/>
        <v>11.443644262631674</v>
      </c>
      <c r="J16" s="22"/>
      <c r="K16" s="22"/>
      <c r="L16" s="22"/>
      <c r="M16" s="23"/>
    </row>
    <row r="17" spans="1:13" s="4" customFormat="1">
      <c r="A17" s="28">
        <v>395.3</v>
      </c>
      <c r="B17" s="34">
        <v>-8.4159999999999997E-4</v>
      </c>
      <c r="C17" s="11">
        <v>33.15</v>
      </c>
      <c r="D17" s="12"/>
      <c r="E17" s="29">
        <f t="shared" si="1"/>
        <v>-8.4160000000110813E-4</v>
      </c>
      <c r="F17" s="30">
        <f t="shared" si="3"/>
        <v>-8.4160354147377813E-6</v>
      </c>
      <c r="G17" s="12"/>
      <c r="H17" s="31">
        <f t="shared" si="2"/>
        <v>11.924585218702866</v>
      </c>
      <c r="I17" s="32">
        <f t="shared" si="0"/>
        <v>11.924484861393665</v>
      </c>
      <c r="J17" s="22"/>
      <c r="K17" s="22"/>
      <c r="L17" s="22"/>
      <c r="M17" s="23"/>
    </row>
    <row r="18" spans="1:13" s="4" customFormat="1">
      <c r="A18" s="28">
        <v>411.24</v>
      </c>
      <c r="B18" s="34">
        <v>0</v>
      </c>
      <c r="C18" s="11">
        <v>33.15</v>
      </c>
      <c r="D18" s="12"/>
      <c r="E18" s="29">
        <f t="shared" si="1"/>
        <v>0</v>
      </c>
      <c r="F18" s="30">
        <f t="shared" si="3"/>
        <v>0</v>
      </c>
      <c r="G18" s="12"/>
      <c r="H18" s="31">
        <f t="shared" si="2"/>
        <v>12.405429864253394</v>
      </c>
      <c r="I18" s="32">
        <f t="shared" si="0"/>
        <v>12.405429864253394</v>
      </c>
      <c r="J18" s="22"/>
      <c r="K18" s="22"/>
      <c r="L18" s="22"/>
      <c r="M18" s="23"/>
    </row>
    <row r="19" spans="1:13" s="4" customFormat="1">
      <c r="A19" s="28">
        <v>427.18</v>
      </c>
      <c r="B19" s="34">
        <v>0</v>
      </c>
      <c r="C19" s="11">
        <v>33.15</v>
      </c>
      <c r="D19" s="12"/>
      <c r="E19" s="29">
        <f t="shared" si="1"/>
        <v>0</v>
      </c>
      <c r="F19" s="30">
        <f t="shared" si="3"/>
        <v>0</v>
      </c>
      <c r="G19" s="12"/>
      <c r="H19" s="31">
        <f t="shared" si="2"/>
        <v>12.886274509803922</v>
      </c>
      <c r="I19" s="32">
        <f t="shared" si="0"/>
        <v>12.886274509803922</v>
      </c>
      <c r="J19" s="22"/>
      <c r="K19" s="22"/>
      <c r="L19" s="22"/>
      <c r="M19" s="23"/>
    </row>
    <row r="20" spans="1:13" s="4" customFormat="1">
      <c r="A20" s="28">
        <v>446.31</v>
      </c>
      <c r="B20" s="34">
        <v>0</v>
      </c>
      <c r="C20" s="11">
        <v>33.15</v>
      </c>
      <c r="D20" s="12"/>
      <c r="E20" s="29">
        <f t="shared" si="1"/>
        <v>0</v>
      </c>
      <c r="F20" s="30">
        <f t="shared" si="3"/>
        <v>0</v>
      </c>
      <c r="G20" s="12"/>
      <c r="H20" s="31">
        <f t="shared" si="2"/>
        <v>13.463348416289593</v>
      </c>
      <c r="I20" s="32">
        <f t="shared" si="0"/>
        <v>13.463348416289593</v>
      </c>
      <c r="J20" s="22"/>
      <c r="K20" s="22"/>
      <c r="L20" s="22"/>
      <c r="M20" s="23"/>
    </row>
    <row r="21" spans="1:13" s="4" customFormat="1">
      <c r="A21" s="28">
        <v>465.44</v>
      </c>
      <c r="B21" s="34">
        <v>0</v>
      </c>
      <c r="C21" s="11">
        <v>33.15</v>
      </c>
      <c r="D21" s="12"/>
      <c r="E21" s="29">
        <f t="shared" si="1"/>
        <v>0</v>
      </c>
      <c r="F21" s="30">
        <f t="shared" si="3"/>
        <v>0</v>
      </c>
      <c r="G21" s="12"/>
      <c r="H21" s="31">
        <f t="shared" ref="H21" si="4">A21/C21</f>
        <v>14.040422322775264</v>
      </c>
      <c r="I21" s="32">
        <f t="shared" ref="I21" si="5">H21*(1+E21/100)</f>
        <v>14.040422322775264</v>
      </c>
      <c r="J21" s="22"/>
      <c r="K21" s="22"/>
      <c r="L21" s="22"/>
      <c r="M21" s="23"/>
    </row>
    <row r="22" spans="1:13" s="4" customFormat="1">
      <c r="A22" s="28">
        <v>481.38</v>
      </c>
      <c r="B22" s="34">
        <v>0</v>
      </c>
      <c r="C22" s="11">
        <v>33.15</v>
      </c>
      <c r="D22" s="12"/>
      <c r="E22" s="29">
        <f t="shared" si="1"/>
        <v>0</v>
      </c>
      <c r="F22" s="30">
        <f t="shared" si="3"/>
        <v>0</v>
      </c>
      <c r="G22" s="12"/>
      <c r="H22" s="31">
        <f t="shared" si="2"/>
        <v>14.521266968325792</v>
      </c>
      <c r="I22" s="32">
        <f t="shared" si="0"/>
        <v>14.521266968325792</v>
      </c>
      <c r="J22" s="22"/>
      <c r="K22" s="22"/>
      <c r="L22" s="22"/>
      <c r="M22" s="23"/>
    </row>
    <row r="23" spans="1:13" s="4" customFormat="1">
      <c r="A23" s="28">
        <v>500.5</v>
      </c>
      <c r="B23" s="34">
        <v>8.4164000000000005E-4</v>
      </c>
      <c r="C23" s="11">
        <v>33.15</v>
      </c>
      <c r="D23" s="12"/>
      <c r="E23" s="29">
        <f t="shared" si="1"/>
        <v>8.4164000000441774E-4</v>
      </c>
      <c r="F23" s="30">
        <f t="shared" si="3"/>
        <v>8.4163645823484237E-6</v>
      </c>
      <c r="G23" s="12"/>
      <c r="H23" s="31">
        <f t="shared" si="2"/>
        <v>15.098039215686276</v>
      </c>
      <c r="I23" s="32">
        <f t="shared" si="0"/>
        <v>15.098166286823531</v>
      </c>
      <c r="J23" s="22"/>
      <c r="K23" s="22"/>
      <c r="L23" s="22"/>
      <c r="M23" s="23"/>
    </row>
    <row r="24" spans="1:13" s="4" customFormat="1">
      <c r="A24" s="28">
        <v>519.63</v>
      </c>
      <c r="B24" s="34">
        <v>8.4164000000000005E-4</v>
      </c>
      <c r="C24" s="11">
        <v>33.15</v>
      </c>
      <c r="D24" s="12"/>
      <c r="E24" s="29">
        <f t="shared" si="1"/>
        <v>8.4164000000441774E-4</v>
      </c>
      <c r="F24" s="30">
        <f t="shared" ref="F24:F30" si="6">LN(1+E24/100)</f>
        <v>8.4163645823484237E-6</v>
      </c>
      <c r="G24" s="12"/>
      <c r="H24" s="31">
        <f t="shared" ref="H24:H30" si="7">A24/C24</f>
        <v>15.675113122171947</v>
      </c>
      <c r="I24" s="32">
        <f t="shared" ref="I24:I30" si="8">H24*(1+E24/100)</f>
        <v>15.675245050194029</v>
      </c>
      <c r="J24" s="22"/>
      <c r="K24" s="22"/>
      <c r="L24" s="22"/>
      <c r="M24" s="23"/>
    </row>
    <row r="25" spans="1:13" s="4" customFormat="1">
      <c r="A25" s="28">
        <v>538.76</v>
      </c>
      <c r="B25" s="34">
        <v>8.4164000000000005E-4</v>
      </c>
      <c r="C25" s="11">
        <v>33.15</v>
      </c>
      <c r="D25" s="12"/>
      <c r="E25" s="29">
        <f t="shared" si="1"/>
        <v>8.4164000000441774E-4</v>
      </c>
      <c r="F25" s="30">
        <f t="shared" si="6"/>
        <v>8.4163645823484237E-6</v>
      </c>
      <c r="G25" s="12"/>
      <c r="H25" s="31">
        <f t="shared" si="7"/>
        <v>16.252187028657616</v>
      </c>
      <c r="I25" s="32">
        <f t="shared" si="8"/>
        <v>16.252323813564523</v>
      </c>
      <c r="J25" s="22"/>
      <c r="K25" s="22"/>
      <c r="L25" s="22"/>
      <c r="M25" s="23"/>
    </row>
    <row r="26" spans="1:13" s="4" customFormat="1">
      <c r="A26" s="28">
        <v>557.89</v>
      </c>
      <c r="B26" s="34">
        <v>8.4164000000000005E-4</v>
      </c>
      <c r="C26" s="11">
        <v>33.15</v>
      </c>
      <c r="D26" s="12"/>
      <c r="E26" s="29">
        <f t="shared" si="1"/>
        <v>8.4164000000441774E-4</v>
      </c>
      <c r="F26" s="30">
        <f t="shared" si="6"/>
        <v>8.4163645823484237E-6</v>
      </c>
      <c r="G26" s="12"/>
      <c r="H26" s="31">
        <f t="shared" si="7"/>
        <v>16.829260935143289</v>
      </c>
      <c r="I26" s="32">
        <f t="shared" si="8"/>
        <v>16.829402576935024</v>
      </c>
      <c r="J26" s="22"/>
      <c r="K26" s="22"/>
      <c r="L26" s="22"/>
      <c r="M26" s="23"/>
    </row>
    <row r="27" spans="1:13" s="4" customFormat="1">
      <c r="A27" s="28">
        <v>577.01</v>
      </c>
      <c r="B27" s="34">
        <v>8.4164000000000005E-4</v>
      </c>
      <c r="C27" s="11">
        <v>33.15</v>
      </c>
      <c r="D27" s="12"/>
      <c r="E27" s="29">
        <f t="shared" si="1"/>
        <v>8.4164000000441774E-4</v>
      </c>
      <c r="F27" s="30">
        <f t="shared" si="6"/>
        <v>8.4163645823484237E-6</v>
      </c>
      <c r="G27" s="12"/>
      <c r="H27" s="31">
        <f t="shared" si="7"/>
        <v>17.406033182503773</v>
      </c>
      <c r="I27" s="32">
        <f t="shared" si="8"/>
        <v>17.40617967864145</v>
      </c>
      <c r="J27" s="22"/>
      <c r="K27" s="22"/>
      <c r="L27" s="22"/>
      <c r="M27" s="23"/>
    </row>
    <row r="28" spans="1:13" s="4" customFormat="1">
      <c r="A28" s="28">
        <v>592.95000000000005</v>
      </c>
      <c r="B28" s="34">
        <v>1.6833E-3</v>
      </c>
      <c r="C28" s="11">
        <v>33.15</v>
      </c>
      <c r="D28" s="12"/>
      <c r="E28" s="29">
        <f t="shared" si="1"/>
        <v>1.6832999999962794E-3</v>
      </c>
      <c r="F28" s="30">
        <f t="shared" si="6"/>
        <v>1.6832858326528217E-5</v>
      </c>
      <c r="G28" s="12"/>
      <c r="H28" s="31">
        <f t="shared" si="7"/>
        <v>17.886877828054299</v>
      </c>
      <c r="I28" s="32">
        <f t="shared" si="8"/>
        <v>17.887178917868777</v>
      </c>
      <c r="J28" s="22"/>
      <c r="K28" s="22"/>
      <c r="L28" s="22"/>
      <c r="M28" s="23"/>
    </row>
    <row r="29" spans="1:13" s="4" customFormat="1">
      <c r="A29" s="28">
        <v>612.08000000000004</v>
      </c>
      <c r="B29" s="34">
        <v>1.6833E-3</v>
      </c>
      <c r="C29" s="11">
        <v>33.15</v>
      </c>
      <c r="D29" s="12"/>
      <c r="E29" s="29">
        <f t="shared" si="1"/>
        <v>1.6832999999962794E-3</v>
      </c>
      <c r="F29" s="30">
        <f t="shared" si="6"/>
        <v>1.6832858326528217E-5</v>
      </c>
      <c r="G29" s="12"/>
      <c r="H29" s="31">
        <f t="shared" si="7"/>
        <v>18.463951734539972</v>
      </c>
      <c r="I29" s="32">
        <f t="shared" si="8"/>
        <v>18.464262538239517</v>
      </c>
      <c r="J29" s="22"/>
      <c r="K29" s="22"/>
      <c r="L29" s="22"/>
      <c r="M29" s="23"/>
    </row>
    <row r="30" spans="1:13" s="4" customFormat="1">
      <c r="A30" s="28">
        <v>631.21</v>
      </c>
      <c r="B30" s="34">
        <v>1.6833E-3</v>
      </c>
      <c r="C30" s="11">
        <v>33.15</v>
      </c>
      <c r="D30" s="12"/>
      <c r="E30" s="29">
        <f t="shared" si="1"/>
        <v>1.6832999999962794E-3</v>
      </c>
      <c r="F30" s="30">
        <f t="shared" si="6"/>
        <v>1.6832858326528217E-5</v>
      </c>
      <c r="G30" s="12"/>
      <c r="H30" s="31">
        <f t="shared" si="7"/>
        <v>19.041025641025644</v>
      </c>
      <c r="I30" s="32">
        <f t="shared" si="8"/>
        <v>19.041346158610256</v>
      </c>
      <c r="J30" s="22"/>
      <c r="K30" s="22"/>
      <c r="L30" s="22"/>
      <c r="M30" s="23"/>
    </row>
    <row r="31" spans="1:13" s="4" customFormat="1">
      <c r="A31" s="28">
        <v>650.34</v>
      </c>
      <c r="B31" s="34">
        <v>1.6833E-3</v>
      </c>
      <c r="C31" s="11">
        <v>33.15</v>
      </c>
      <c r="D31" s="12"/>
      <c r="E31" s="29">
        <f t="shared" si="1"/>
        <v>1.6832999999962794E-3</v>
      </c>
      <c r="F31" s="30">
        <f t="shared" ref="F31:F38" si="9">LN(1+E31/100)</f>
        <v>1.6832858326528217E-5</v>
      </c>
      <c r="G31" s="12"/>
      <c r="H31" s="31">
        <f t="shared" ref="H31:H38" si="10">A31/C31</f>
        <v>19.618099547511314</v>
      </c>
      <c r="I31" s="32">
        <f t="shared" ref="I31:I38" si="11">H31*(1+E31/100)</f>
        <v>19.618429778980996</v>
      </c>
      <c r="J31" s="22"/>
      <c r="K31" s="22"/>
      <c r="L31" s="22"/>
      <c r="M31" s="23"/>
    </row>
    <row r="32" spans="1:13" s="4" customFormat="1">
      <c r="A32" s="28">
        <v>672.65</v>
      </c>
      <c r="B32" s="34">
        <v>1.6833E-3</v>
      </c>
      <c r="C32" s="11">
        <v>33.15</v>
      </c>
      <c r="D32" s="12"/>
      <c r="E32" s="29">
        <f t="shared" si="1"/>
        <v>1.6832999999962794E-3</v>
      </c>
      <c r="F32" s="30">
        <f t="shared" si="9"/>
        <v>1.6832858326528217E-5</v>
      </c>
      <c r="G32" s="12"/>
      <c r="H32" s="33">
        <f t="shared" si="10"/>
        <v>20.291101055806937</v>
      </c>
      <c r="I32" s="33">
        <f t="shared" si="11"/>
        <v>20.291442615911006</v>
      </c>
      <c r="J32" s="22"/>
      <c r="K32" s="22"/>
      <c r="L32" s="22"/>
      <c r="M32" s="23"/>
    </row>
    <row r="33" spans="1:13" s="4" customFormat="1">
      <c r="A33" s="28">
        <v>688.59</v>
      </c>
      <c r="B33" s="34">
        <v>1.6833E-3</v>
      </c>
      <c r="C33" s="11">
        <v>33.15</v>
      </c>
      <c r="D33" s="12"/>
      <c r="E33" s="29">
        <f t="shared" si="1"/>
        <v>1.6832999999962794E-3</v>
      </c>
      <c r="F33" s="30">
        <f t="shared" si="9"/>
        <v>1.6832858326528217E-5</v>
      </c>
      <c r="G33" s="12"/>
      <c r="H33" s="31">
        <f t="shared" si="10"/>
        <v>20.771945701357467</v>
      </c>
      <c r="I33" s="32">
        <f t="shared" si="11"/>
        <v>20.772295355519457</v>
      </c>
      <c r="J33" s="22"/>
      <c r="K33" s="22"/>
      <c r="L33" s="22"/>
      <c r="M33" s="23"/>
    </row>
    <row r="34" spans="1:13" s="4" customFormat="1">
      <c r="A34" s="28">
        <v>707.72</v>
      </c>
      <c r="B34" s="34">
        <v>1.6833E-3</v>
      </c>
      <c r="C34" s="11">
        <v>33.15</v>
      </c>
      <c r="D34" s="12"/>
      <c r="E34" s="29">
        <f t="shared" si="1"/>
        <v>1.6832999999962794E-3</v>
      </c>
      <c r="F34" s="30">
        <f t="shared" si="9"/>
        <v>1.6832858326528217E-5</v>
      </c>
      <c r="G34" s="12"/>
      <c r="H34" s="31">
        <f t="shared" si="10"/>
        <v>21.34901960784314</v>
      </c>
      <c r="I34" s="32">
        <f t="shared" si="11"/>
        <v>21.349378975890197</v>
      </c>
      <c r="J34" s="22"/>
      <c r="K34" s="22"/>
      <c r="L34" s="22"/>
      <c r="M34" s="23"/>
    </row>
    <row r="35" spans="1:13" s="4" customFormat="1">
      <c r="A35" s="28">
        <v>726.85</v>
      </c>
      <c r="B35" s="34">
        <v>1.6833E-3</v>
      </c>
      <c r="C35" s="11">
        <v>33.15</v>
      </c>
      <c r="D35" s="12"/>
      <c r="E35" s="29">
        <f t="shared" si="1"/>
        <v>1.6832999999962794E-3</v>
      </c>
      <c r="F35" s="30">
        <f t="shared" si="9"/>
        <v>1.6832858326528217E-5</v>
      </c>
      <c r="G35" s="12"/>
      <c r="H35" s="31">
        <f t="shared" ref="H35" si="12">A35/C35</f>
        <v>21.926093514328809</v>
      </c>
      <c r="I35" s="32">
        <f t="shared" ref="I35" si="13">H35*(1+E35/100)</f>
        <v>21.926462596260933</v>
      </c>
      <c r="J35" s="22"/>
      <c r="K35" s="22"/>
      <c r="L35" s="22"/>
      <c r="M35" s="23"/>
    </row>
    <row r="36" spans="1:13" s="4" customFormat="1">
      <c r="A36" s="28">
        <v>745.97</v>
      </c>
      <c r="B36" s="34">
        <v>2.5249000000000001E-3</v>
      </c>
      <c r="C36" s="11">
        <v>33.15</v>
      </c>
      <c r="D36" s="12"/>
      <c r="E36" s="29">
        <f t="shared" si="1"/>
        <v>2.5248999999973876E-3</v>
      </c>
      <c r="F36" s="30">
        <f t="shared" si="9"/>
        <v>2.5248681249258854E-5</v>
      </c>
      <c r="G36" s="12"/>
      <c r="H36" s="31">
        <f t="shared" si="10"/>
        <v>22.502865761689293</v>
      </c>
      <c r="I36" s="32">
        <f t="shared" si="11"/>
        <v>22.503433936546909</v>
      </c>
      <c r="J36" s="22"/>
      <c r="K36" s="22"/>
      <c r="L36" s="22"/>
      <c r="M36" s="23"/>
    </row>
    <row r="37" spans="1:13" s="4" customFormat="1">
      <c r="A37" s="28">
        <v>765.1</v>
      </c>
      <c r="B37" s="34">
        <v>2.5249000000000001E-3</v>
      </c>
      <c r="C37" s="11">
        <v>33.15</v>
      </c>
      <c r="D37" s="12"/>
      <c r="E37" s="29">
        <f t="shared" si="1"/>
        <v>2.5248999999973876E-3</v>
      </c>
      <c r="F37" s="30">
        <f t="shared" si="9"/>
        <v>2.5248681249258854E-5</v>
      </c>
      <c r="G37" s="12"/>
      <c r="H37" s="31">
        <f t="shared" si="10"/>
        <v>23.079939668174966</v>
      </c>
      <c r="I37" s="32">
        <f t="shared" si="11"/>
        <v>23.080522413571646</v>
      </c>
      <c r="J37" s="22"/>
      <c r="K37" s="22"/>
      <c r="L37" s="22"/>
      <c r="M37" s="23"/>
    </row>
    <row r="38" spans="1:13" s="4" customFormat="1">
      <c r="A38" s="28">
        <v>781.04</v>
      </c>
      <c r="B38" s="34">
        <v>2.5249000000000001E-3</v>
      </c>
      <c r="C38" s="11">
        <v>33.15</v>
      </c>
      <c r="D38" s="12"/>
      <c r="E38" s="29">
        <f t="shared" si="1"/>
        <v>2.5248999999973876E-3</v>
      </c>
      <c r="F38" s="30">
        <f t="shared" si="9"/>
        <v>2.5248681249258854E-5</v>
      </c>
      <c r="G38" s="12"/>
      <c r="H38" s="31">
        <f t="shared" si="10"/>
        <v>23.560784313725492</v>
      </c>
      <c r="I38" s="32">
        <f t="shared" si="11"/>
        <v>23.561379199968627</v>
      </c>
      <c r="J38" s="22"/>
      <c r="K38" s="22"/>
      <c r="L38" s="22"/>
      <c r="M38" s="23"/>
    </row>
    <row r="39" spans="1:13" s="4" customFormat="1">
      <c r="A39" s="28">
        <v>800.17</v>
      </c>
      <c r="B39" s="34">
        <v>2.5249000000000001E-3</v>
      </c>
      <c r="C39" s="11">
        <v>33.15</v>
      </c>
      <c r="D39" s="12"/>
      <c r="E39" s="29">
        <f t="shared" si="1"/>
        <v>2.5248999999973876E-3</v>
      </c>
      <c r="F39" s="30">
        <f t="shared" ref="F39:F102" si="14">LN(1+E39/100)</f>
        <v>2.5248681249258854E-5</v>
      </c>
      <c r="G39" s="12"/>
      <c r="H39" s="31">
        <f t="shared" ref="H39:H102" si="15">A39/C39</f>
        <v>24.137858220211161</v>
      </c>
      <c r="I39" s="32">
        <f t="shared" ref="I39:I102" si="16">H39*(1+E39/100)</f>
        <v>24.138467676993361</v>
      </c>
      <c r="J39" s="22"/>
      <c r="K39" s="22"/>
      <c r="L39" s="22"/>
      <c r="M39" s="23"/>
    </row>
    <row r="40" spans="1:13" s="4" customFormat="1">
      <c r="A40" s="40">
        <v>822.48</v>
      </c>
      <c r="B40" s="41">
        <v>3.3666E-3</v>
      </c>
      <c r="C40" s="11">
        <v>33.15</v>
      </c>
      <c r="D40" s="12"/>
      <c r="E40" s="29">
        <f t="shared" si="1"/>
        <v>3.3666000000067693E-3</v>
      </c>
      <c r="F40" s="30">
        <f t="shared" si="14"/>
        <v>3.366543331292845E-5</v>
      </c>
      <c r="G40" s="12"/>
      <c r="H40" s="31">
        <f t="shared" si="15"/>
        <v>24.810859728506788</v>
      </c>
      <c r="I40" s="32">
        <f t="shared" si="16"/>
        <v>24.811695010910409</v>
      </c>
      <c r="J40" s="22"/>
      <c r="K40" s="22"/>
      <c r="L40" s="22"/>
      <c r="M40" s="22"/>
    </row>
    <row r="41" spans="1:13" s="4" customFormat="1">
      <c r="A41" s="28">
        <v>841.61</v>
      </c>
      <c r="B41" s="34">
        <v>3.3666E-3</v>
      </c>
      <c r="C41" s="11">
        <v>33.15</v>
      </c>
      <c r="D41" s="12"/>
      <c r="E41" s="29">
        <f t="shared" si="1"/>
        <v>3.3666000000067693E-3</v>
      </c>
      <c r="F41" s="30">
        <f t="shared" si="14"/>
        <v>3.366543331292845E-5</v>
      </c>
      <c r="G41" s="12"/>
      <c r="H41" s="31">
        <f t="shared" si="15"/>
        <v>25.387933634992461</v>
      </c>
      <c r="I41" s="32">
        <f t="shared" si="16"/>
        <v>25.388788345166216</v>
      </c>
      <c r="J41" s="22"/>
      <c r="K41" s="22"/>
      <c r="L41" s="22"/>
      <c r="M41" s="22"/>
    </row>
    <row r="42" spans="1:13" s="4" customFormat="1">
      <c r="A42" s="28">
        <v>860.74</v>
      </c>
      <c r="B42" s="34">
        <v>2.5249000000000001E-3</v>
      </c>
      <c r="C42" s="11">
        <v>33.15</v>
      </c>
      <c r="D42" s="12"/>
      <c r="E42" s="29">
        <f t="shared" si="1"/>
        <v>2.5248999999973876E-3</v>
      </c>
      <c r="F42" s="30">
        <f t="shared" si="14"/>
        <v>2.5248681249258854E-5</v>
      </c>
      <c r="G42" s="12"/>
      <c r="H42" s="31">
        <f t="shared" si="15"/>
        <v>25.96500754147813</v>
      </c>
      <c r="I42" s="32">
        <f t="shared" si="16"/>
        <v>25.965663131953541</v>
      </c>
      <c r="J42" s="22"/>
      <c r="K42" s="22"/>
      <c r="L42" s="22"/>
      <c r="M42" s="22"/>
    </row>
    <row r="43" spans="1:13" s="4" customFormat="1">
      <c r="A43" s="28">
        <v>876.68</v>
      </c>
      <c r="B43" s="34">
        <v>3.3666E-3</v>
      </c>
      <c r="C43" s="11">
        <v>33.15</v>
      </c>
      <c r="D43" s="12"/>
      <c r="E43" s="29">
        <f t="shared" si="1"/>
        <v>3.3666000000067693E-3</v>
      </c>
      <c r="F43" s="30">
        <f t="shared" si="14"/>
        <v>3.366543331292845E-5</v>
      </c>
      <c r="G43" s="12"/>
      <c r="H43" s="31">
        <f t="shared" si="15"/>
        <v>26.445852187028656</v>
      </c>
      <c r="I43" s="32">
        <f t="shared" si="16"/>
        <v>26.446742513088385</v>
      </c>
      <c r="J43" s="22"/>
      <c r="K43" s="22"/>
      <c r="L43" s="22"/>
      <c r="M43" s="22"/>
    </row>
    <row r="44" spans="1:13" s="4" customFormat="1">
      <c r="A44" s="28">
        <v>895.81</v>
      </c>
      <c r="B44" s="34">
        <v>4.2081999999999996E-3</v>
      </c>
      <c r="C44" s="11">
        <v>33.15</v>
      </c>
      <c r="D44" s="12"/>
      <c r="E44" s="29">
        <f t="shared" si="1"/>
        <v>4.208199999993667E-3</v>
      </c>
      <c r="F44" s="30">
        <f t="shared" si="14"/>
        <v>4.2081114577476988E-5</v>
      </c>
      <c r="G44" s="12"/>
      <c r="H44" s="31">
        <f t="shared" si="15"/>
        <v>27.022926093514329</v>
      </c>
      <c r="I44" s="32">
        <f t="shared" si="16"/>
        <v>27.024063272290196</v>
      </c>
      <c r="J44" s="22"/>
      <c r="K44" s="22"/>
      <c r="L44" s="22"/>
      <c r="M44" s="22"/>
    </row>
    <row r="45" spans="1:13" s="4" customFormat="1">
      <c r="A45" s="28">
        <v>914.93</v>
      </c>
      <c r="B45" s="34">
        <v>3.3666E-3</v>
      </c>
      <c r="C45" s="11">
        <v>33.15</v>
      </c>
      <c r="D45" s="12"/>
      <c r="E45" s="29">
        <f t="shared" si="1"/>
        <v>3.3666000000067693E-3</v>
      </c>
      <c r="F45" s="30">
        <f t="shared" si="14"/>
        <v>3.366543331292845E-5</v>
      </c>
      <c r="G45" s="12"/>
      <c r="H45" s="31">
        <f t="shared" si="15"/>
        <v>27.599698340874813</v>
      </c>
      <c r="I45" s="32">
        <f t="shared" si="16"/>
        <v>27.600627512319157</v>
      </c>
      <c r="J45" s="22"/>
      <c r="K45" s="22"/>
      <c r="L45" s="22"/>
      <c r="M45" s="22"/>
    </row>
    <row r="46" spans="1:13" s="4" customFormat="1">
      <c r="A46" s="28">
        <v>934.06</v>
      </c>
      <c r="B46" s="34">
        <v>4.2081999999999996E-3</v>
      </c>
      <c r="C46" s="11">
        <v>33.15</v>
      </c>
      <c r="D46" s="12"/>
      <c r="E46" s="29">
        <f t="shared" si="1"/>
        <v>4.208199999993667E-3</v>
      </c>
      <c r="F46" s="30">
        <f t="shared" si="14"/>
        <v>4.2081114577476988E-5</v>
      </c>
      <c r="G46" s="12"/>
      <c r="H46" s="31">
        <f t="shared" si="15"/>
        <v>28.176772247360482</v>
      </c>
      <c r="I46" s="32">
        <f t="shared" si="16"/>
        <v>28.177957982290195</v>
      </c>
      <c r="J46" s="22"/>
      <c r="K46" s="22"/>
      <c r="L46" s="22"/>
      <c r="M46" s="22"/>
    </row>
    <row r="47" spans="1:13" s="4" customFormat="1">
      <c r="A47" s="28">
        <v>953.19</v>
      </c>
      <c r="B47" s="34">
        <v>4.2081999999999996E-3</v>
      </c>
      <c r="C47" s="11">
        <v>33.15</v>
      </c>
      <c r="D47" s="12"/>
      <c r="E47" s="29">
        <f t="shared" si="1"/>
        <v>4.208199999993667E-3</v>
      </c>
      <c r="F47" s="30">
        <f t="shared" si="14"/>
        <v>4.2081114577476988E-5</v>
      </c>
      <c r="G47" s="12"/>
      <c r="H47" s="31">
        <f t="shared" si="15"/>
        <v>28.753846153846158</v>
      </c>
      <c r="I47" s="32">
        <f t="shared" si="16"/>
        <v>28.755056173200003</v>
      </c>
      <c r="J47" s="22"/>
      <c r="K47" s="22"/>
      <c r="L47" s="22"/>
      <c r="M47" s="22"/>
    </row>
    <row r="48" spans="1:13" s="4" customFormat="1">
      <c r="A48" s="28">
        <v>969.13</v>
      </c>
      <c r="B48" s="34">
        <v>4.2081999999999996E-3</v>
      </c>
      <c r="C48" s="11">
        <v>33.15</v>
      </c>
      <c r="D48" s="12"/>
      <c r="E48" s="29">
        <f t="shared" si="1"/>
        <v>4.208199999993667E-3</v>
      </c>
      <c r="F48" s="30">
        <f t="shared" si="14"/>
        <v>4.2081114577476988E-5</v>
      </c>
      <c r="G48" s="12"/>
      <c r="H48" s="31">
        <f t="shared" si="15"/>
        <v>29.234690799396684</v>
      </c>
      <c r="I48" s="32">
        <f t="shared" si="16"/>
        <v>29.235921053654906</v>
      </c>
      <c r="J48" s="22"/>
      <c r="K48" s="22"/>
      <c r="L48" s="22"/>
      <c r="M48" s="22"/>
    </row>
    <row r="49" spans="1:13" s="4" customFormat="1">
      <c r="A49" s="28">
        <v>985.07</v>
      </c>
      <c r="B49" s="34">
        <v>4.2081999999999996E-3</v>
      </c>
      <c r="C49" s="11">
        <v>33.15</v>
      </c>
      <c r="D49" s="12"/>
      <c r="E49" s="29">
        <f t="shared" si="1"/>
        <v>4.208199999993667E-3</v>
      </c>
      <c r="F49" s="30">
        <f t="shared" si="14"/>
        <v>4.2081114577476988E-5</v>
      </c>
      <c r="G49" s="12"/>
      <c r="H49" s="31">
        <f t="shared" si="15"/>
        <v>29.715535444947211</v>
      </c>
      <c r="I49" s="32">
        <f t="shared" si="16"/>
        <v>29.716785934109804</v>
      </c>
      <c r="J49" s="22"/>
      <c r="K49" s="22"/>
      <c r="L49" s="22"/>
      <c r="M49" s="22"/>
    </row>
    <row r="50" spans="1:13" s="4" customFormat="1">
      <c r="A50" s="28">
        <v>1004.2</v>
      </c>
      <c r="B50" s="34">
        <v>4.2081999999999996E-3</v>
      </c>
      <c r="C50" s="11">
        <v>33.15</v>
      </c>
      <c r="D50" s="12"/>
      <c r="E50" s="29">
        <f t="shared" si="1"/>
        <v>4.208199999993667E-3</v>
      </c>
      <c r="F50" s="30">
        <f t="shared" si="14"/>
        <v>4.2081114577476988E-5</v>
      </c>
      <c r="G50" s="12"/>
      <c r="H50" s="31">
        <f t="shared" si="15"/>
        <v>30.292609351432883</v>
      </c>
      <c r="I50" s="32">
        <f t="shared" si="16"/>
        <v>30.293884125019609</v>
      </c>
      <c r="J50" s="22"/>
      <c r="K50" s="22"/>
      <c r="L50" s="22"/>
      <c r="M50" s="22"/>
    </row>
    <row r="51" spans="1:13" s="4" customFormat="1">
      <c r="A51" s="28">
        <v>1023.3</v>
      </c>
      <c r="B51" s="34">
        <v>5.0498000000000001E-3</v>
      </c>
      <c r="C51" s="11">
        <v>33.15</v>
      </c>
      <c r="D51" s="12"/>
      <c r="E51" s="29">
        <f t="shared" si="1"/>
        <v>5.0497999999947751E-3</v>
      </c>
      <c r="F51" s="30">
        <f t="shared" si="14"/>
        <v>5.0496725018930403E-5</v>
      </c>
      <c r="G51" s="12"/>
      <c r="H51" s="31">
        <f t="shared" si="15"/>
        <v>30.868778280542987</v>
      </c>
      <c r="I51" s="32">
        <f t="shared" si="16"/>
        <v>30.870337092108599</v>
      </c>
      <c r="J51" s="22"/>
      <c r="K51" s="22"/>
      <c r="L51" s="22"/>
      <c r="M51" s="22"/>
    </row>
    <row r="52" spans="1:13" s="4" customFormat="1">
      <c r="A52" s="28">
        <v>1042.5</v>
      </c>
      <c r="B52" s="34">
        <v>5.0498000000000001E-3</v>
      </c>
      <c r="C52" s="11">
        <v>33.15</v>
      </c>
      <c r="D52" s="12"/>
      <c r="E52" s="29">
        <f t="shared" si="1"/>
        <v>5.0497999999947751E-3</v>
      </c>
      <c r="F52" s="30">
        <f t="shared" si="14"/>
        <v>5.0496725018930403E-5</v>
      </c>
      <c r="G52" s="12"/>
      <c r="H52" s="31">
        <f t="shared" si="15"/>
        <v>31.447963800904979</v>
      </c>
      <c r="I52" s="32">
        <f t="shared" si="16"/>
        <v>31.449551860180996</v>
      </c>
      <c r="J52" s="22"/>
      <c r="K52" s="22"/>
      <c r="L52" s="22"/>
      <c r="M52" s="22"/>
    </row>
    <row r="53" spans="1:13" s="4" customFormat="1">
      <c r="A53" s="28">
        <v>1058.4000000000001</v>
      </c>
      <c r="B53" s="34">
        <v>5.0498000000000001E-3</v>
      </c>
      <c r="C53" s="11">
        <v>33.15</v>
      </c>
      <c r="D53" s="12"/>
      <c r="E53" s="29">
        <f t="shared" si="1"/>
        <v>5.0497999999947751E-3</v>
      </c>
      <c r="F53" s="30">
        <f t="shared" si="14"/>
        <v>5.0496725018930403E-5</v>
      </c>
      <c r="G53" s="12"/>
      <c r="H53" s="31">
        <f t="shared" si="15"/>
        <v>31.927601809954755</v>
      </c>
      <c r="I53" s="32">
        <f t="shared" si="16"/>
        <v>31.929214089990953</v>
      </c>
      <c r="J53" s="22"/>
      <c r="K53" s="22"/>
      <c r="L53" s="22"/>
      <c r="M53" s="22"/>
    </row>
    <row r="54" spans="1:13" s="4" customFormat="1">
      <c r="A54" s="28">
        <v>1074.3</v>
      </c>
      <c r="B54" s="34">
        <v>5.0498000000000001E-3</v>
      </c>
      <c r="C54" s="11">
        <v>33.15</v>
      </c>
      <c r="D54" s="12"/>
      <c r="E54" s="29">
        <f t="shared" si="1"/>
        <v>5.0497999999947751E-3</v>
      </c>
      <c r="F54" s="30">
        <f t="shared" si="14"/>
        <v>5.0496725018930403E-5</v>
      </c>
      <c r="G54" s="12"/>
      <c r="H54" s="31">
        <f t="shared" si="15"/>
        <v>32.407239819004523</v>
      </c>
      <c r="I54" s="32">
        <f t="shared" si="16"/>
        <v>32.408876319800903</v>
      </c>
      <c r="J54" s="22"/>
      <c r="K54" s="22"/>
      <c r="L54" s="22"/>
      <c r="M54" s="22"/>
    </row>
    <row r="55" spans="1:13" s="4" customFormat="1">
      <c r="A55" s="28">
        <v>1093.5</v>
      </c>
      <c r="B55" s="34">
        <v>5.0498000000000001E-3</v>
      </c>
      <c r="C55" s="11">
        <v>33.15</v>
      </c>
      <c r="D55" s="12"/>
      <c r="E55" s="29">
        <f t="shared" si="1"/>
        <v>5.0497999999947751E-3</v>
      </c>
      <c r="F55" s="30">
        <f t="shared" si="14"/>
        <v>5.0496725018930403E-5</v>
      </c>
      <c r="G55" s="12"/>
      <c r="H55" s="31">
        <f t="shared" si="15"/>
        <v>32.986425339366519</v>
      </c>
      <c r="I55" s="32">
        <f t="shared" si="16"/>
        <v>32.988091087873308</v>
      </c>
      <c r="J55" s="22"/>
      <c r="K55" s="22"/>
      <c r="L55" s="22"/>
      <c r="M55" s="22"/>
    </row>
    <row r="56" spans="1:13" s="4" customFormat="1">
      <c r="A56" s="28">
        <v>1112.5999999999999</v>
      </c>
      <c r="B56" s="34">
        <v>5.0498000000000001E-3</v>
      </c>
      <c r="C56" s="11">
        <v>33.15</v>
      </c>
      <c r="D56" s="12"/>
      <c r="E56" s="29">
        <f t="shared" si="1"/>
        <v>5.0497999999947751E-3</v>
      </c>
      <c r="F56" s="30">
        <f t="shared" si="14"/>
        <v>5.0496725018930403E-5</v>
      </c>
      <c r="G56" s="12"/>
      <c r="H56" s="31">
        <f t="shared" si="15"/>
        <v>33.562594268476623</v>
      </c>
      <c r="I56" s="32">
        <f t="shared" si="16"/>
        <v>33.56428911236199</v>
      </c>
      <c r="J56" s="22"/>
      <c r="K56" s="22"/>
      <c r="L56" s="22"/>
      <c r="M56" s="22"/>
    </row>
    <row r="57" spans="1:13" s="4" customFormat="1">
      <c r="A57" s="28">
        <v>1131.7</v>
      </c>
      <c r="B57" s="34">
        <v>5.8915E-3</v>
      </c>
      <c r="C57" s="11">
        <v>33.15</v>
      </c>
      <c r="D57" s="12"/>
      <c r="E57" s="29">
        <f t="shared" si="1"/>
        <v>5.8915000000041573E-3</v>
      </c>
      <c r="F57" s="30">
        <f t="shared" si="14"/>
        <v>5.8913264579652434E-5</v>
      </c>
      <c r="G57" s="12"/>
      <c r="H57" s="31">
        <f t="shared" si="15"/>
        <v>34.138763197586727</v>
      </c>
      <c r="I57" s="32">
        <f t="shared" si="16"/>
        <v>34.140774482820518</v>
      </c>
      <c r="J57" s="22"/>
      <c r="K57" s="22"/>
      <c r="L57" s="22"/>
      <c r="M57" s="22"/>
    </row>
    <row r="58" spans="1:13" s="4" customFormat="1">
      <c r="A58" s="28">
        <v>1147.7</v>
      </c>
      <c r="B58" s="34">
        <v>5.8915E-3</v>
      </c>
      <c r="C58" s="11">
        <v>33.15</v>
      </c>
      <c r="D58" s="12"/>
      <c r="E58" s="29">
        <f t="shared" si="1"/>
        <v>5.8915000000041573E-3</v>
      </c>
      <c r="F58" s="30">
        <f t="shared" si="14"/>
        <v>5.8913264579652434E-5</v>
      </c>
      <c r="G58" s="12"/>
      <c r="H58" s="31">
        <f t="shared" si="15"/>
        <v>34.621417797888391</v>
      </c>
      <c r="I58" s="32">
        <f t="shared" si="16"/>
        <v>34.623457518717956</v>
      </c>
      <c r="J58" s="22"/>
      <c r="K58" s="22"/>
      <c r="L58" s="22"/>
      <c r="M58" s="22"/>
    </row>
    <row r="59" spans="1:13" s="4" customFormat="1">
      <c r="A59" s="28">
        <v>1163.5999999999999</v>
      </c>
      <c r="B59" s="34">
        <v>5.8915E-3</v>
      </c>
      <c r="C59" s="11">
        <v>33.15</v>
      </c>
      <c r="D59" s="12"/>
      <c r="E59" s="29">
        <f t="shared" si="1"/>
        <v>5.8915000000041573E-3</v>
      </c>
      <c r="F59" s="30">
        <f t="shared" si="14"/>
        <v>5.8913264579652434E-5</v>
      </c>
      <c r="G59" s="12"/>
      <c r="H59" s="31">
        <f t="shared" si="15"/>
        <v>35.101055806938156</v>
      </c>
      <c r="I59" s="32">
        <f t="shared" si="16"/>
        <v>35.103123785641024</v>
      </c>
      <c r="J59" s="22"/>
      <c r="K59" s="22"/>
      <c r="L59" s="22"/>
      <c r="M59" s="22"/>
    </row>
    <row r="60" spans="1:13" s="4" customFormat="1">
      <c r="A60" s="28">
        <v>1179.5</v>
      </c>
      <c r="B60" s="34">
        <v>6.7330999999999997E-3</v>
      </c>
      <c r="C60" s="11">
        <v>33.15</v>
      </c>
      <c r="D60" s="12"/>
      <c r="E60" s="29">
        <f t="shared" si="1"/>
        <v>6.7331000000052646E-3</v>
      </c>
      <c r="F60" s="30">
        <f t="shared" si="14"/>
        <v>6.7328733370076733E-5</v>
      </c>
      <c r="G60" s="12"/>
      <c r="H60" s="31">
        <f t="shared" si="15"/>
        <v>35.580693815987935</v>
      </c>
      <c r="I60" s="32">
        <f t="shared" si="16"/>
        <v>35.583089499683261</v>
      </c>
      <c r="J60" s="22"/>
      <c r="K60" s="22"/>
      <c r="L60" s="22"/>
      <c r="M60" s="22"/>
    </row>
    <row r="61" spans="1:13" s="4" customFormat="1">
      <c r="A61" s="28">
        <v>1198.7</v>
      </c>
      <c r="B61" s="34">
        <v>6.7330999999999997E-3</v>
      </c>
      <c r="C61" s="11">
        <v>33.15</v>
      </c>
      <c r="D61" s="12"/>
      <c r="E61" s="29">
        <f t="shared" si="1"/>
        <v>6.7331000000052646E-3</v>
      </c>
      <c r="F61" s="30">
        <f t="shared" si="14"/>
        <v>6.7328733370076733E-5</v>
      </c>
      <c r="G61" s="12"/>
      <c r="H61" s="31">
        <f t="shared" si="15"/>
        <v>36.159879336349924</v>
      </c>
      <c r="I61" s="32">
        <f t="shared" si="16"/>
        <v>36.162314017185523</v>
      </c>
      <c r="J61" s="22"/>
      <c r="K61" s="22"/>
      <c r="L61" s="22"/>
      <c r="M61" s="22"/>
    </row>
    <row r="62" spans="1:13" s="4" customFormat="1">
      <c r="A62" s="28">
        <v>1214.5999999999999</v>
      </c>
      <c r="B62" s="34">
        <v>6.7330999999999997E-3</v>
      </c>
      <c r="C62" s="11">
        <v>33.15</v>
      </c>
      <c r="D62" s="12"/>
      <c r="E62" s="29">
        <f t="shared" si="1"/>
        <v>6.7331000000052646E-3</v>
      </c>
      <c r="F62" s="30">
        <f t="shared" si="14"/>
        <v>6.7328733370076733E-5</v>
      </c>
      <c r="G62" s="12"/>
      <c r="H62" s="31">
        <f t="shared" si="15"/>
        <v>36.639517345399696</v>
      </c>
      <c r="I62" s="32">
        <f t="shared" si="16"/>
        <v>36.641984320742083</v>
      </c>
      <c r="J62" s="22"/>
      <c r="K62" s="22"/>
      <c r="L62" s="22"/>
      <c r="M62" s="22"/>
    </row>
    <row r="63" spans="1:13" s="4" customFormat="1">
      <c r="A63" s="28">
        <v>1230.5</v>
      </c>
      <c r="B63" s="34">
        <v>6.7330999999999997E-3</v>
      </c>
      <c r="C63" s="11">
        <v>33.15</v>
      </c>
      <c r="D63" s="12"/>
      <c r="E63" s="29">
        <f t="shared" si="1"/>
        <v>6.7331000000052646E-3</v>
      </c>
      <c r="F63" s="30">
        <f t="shared" si="14"/>
        <v>6.7328733370076733E-5</v>
      </c>
      <c r="G63" s="12"/>
      <c r="H63" s="31">
        <f t="shared" si="15"/>
        <v>37.119155354449475</v>
      </c>
      <c r="I63" s="32">
        <f t="shared" si="16"/>
        <v>37.12165462429865</v>
      </c>
      <c r="J63" s="22"/>
      <c r="K63" s="22"/>
      <c r="L63" s="22"/>
      <c r="M63" s="22"/>
    </row>
    <row r="64" spans="1:13" s="4" customFormat="1">
      <c r="A64" s="28">
        <v>1246.5</v>
      </c>
      <c r="B64" s="34">
        <v>6.7330999999999997E-3</v>
      </c>
      <c r="C64" s="11">
        <v>33.15</v>
      </c>
      <c r="D64" s="12"/>
      <c r="E64" s="29">
        <f t="shared" si="1"/>
        <v>6.7331000000052646E-3</v>
      </c>
      <c r="F64" s="30">
        <f t="shared" si="14"/>
        <v>6.7328733370076733E-5</v>
      </c>
      <c r="G64" s="12"/>
      <c r="H64" s="31">
        <f t="shared" si="15"/>
        <v>37.601809954751133</v>
      </c>
      <c r="I64" s="32">
        <f t="shared" si="16"/>
        <v>37.6043417222172</v>
      </c>
      <c r="J64" s="22"/>
      <c r="K64" s="22"/>
      <c r="L64" s="22"/>
      <c r="M64" s="22"/>
    </row>
    <row r="65" spans="1:13" s="4" customFormat="1">
      <c r="A65" s="28">
        <v>1262.4000000000001</v>
      </c>
      <c r="B65" s="34">
        <v>6.7330999999999997E-3</v>
      </c>
      <c r="C65" s="11">
        <v>33.15</v>
      </c>
      <c r="D65" s="12"/>
      <c r="E65" s="29">
        <f t="shared" si="1"/>
        <v>6.7331000000052646E-3</v>
      </c>
      <c r="F65" s="30">
        <f t="shared" si="14"/>
        <v>6.7328733370076733E-5</v>
      </c>
      <c r="G65" s="12"/>
      <c r="H65" s="31">
        <f t="shared" si="15"/>
        <v>38.081447963800912</v>
      </c>
      <c r="I65" s="32">
        <f t="shared" si="16"/>
        <v>38.084012025773767</v>
      </c>
      <c r="J65" s="22"/>
      <c r="K65" s="22"/>
      <c r="L65" s="22"/>
      <c r="M65" s="22"/>
    </row>
    <row r="66" spans="1:13" s="4" customFormat="1">
      <c r="A66" s="28">
        <v>1278.4000000000001</v>
      </c>
      <c r="B66" s="34">
        <v>6.7330999999999997E-3</v>
      </c>
      <c r="C66" s="11">
        <v>33.15</v>
      </c>
      <c r="D66" s="12"/>
      <c r="E66" s="29">
        <f t="shared" si="1"/>
        <v>6.7331000000052646E-3</v>
      </c>
      <c r="F66" s="30">
        <f t="shared" si="14"/>
        <v>6.7328733370076733E-5</v>
      </c>
      <c r="G66" s="12"/>
      <c r="H66" s="31">
        <f t="shared" si="15"/>
        <v>38.564102564102569</v>
      </c>
      <c r="I66" s="32">
        <f t="shared" si="16"/>
        <v>38.566699123692317</v>
      </c>
      <c r="J66" s="22"/>
      <c r="K66" s="22"/>
      <c r="L66" s="22"/>
      <c r="M66" s="22"/>
    </row>
    <row r="67" spans="1:13" s="4" customFormat="1">
      <c r="A67" s="28">
        <v>1294.3</v>
      </c>
      <c r="B67" s="34">
        <v>7.5747999999999996E-3</v>
      </c>
      <c r="C67" s="11">
        <v>33.15</v>
      </c>
      <c r="D67" s="12"/>
      <c r="E67" s="29">
        <f t="shared" si="1"/>
        <v>7.5748000000004367E-3</v>
      </c>
      <c r="F67" s="30">
        <f t="shared" si="14"/>
        <v>7.5745131265100976E-5</v>
      </c>
      <c r="G67" s="12"/>
      <c r="H67" s="31">
        <f t="shared" si="15"/>
        <v>39.043740573152341</v>
      </c>
      <c r="I67" s="32">
        <f t="shared" si="16"/>
        <v>39.046698058413277</v>
      </c>
      <c r="J67" s="22"/>
      <c r="K67" s="22"/>
      <c r="L67" s="22"/>
      <c r="M67" s="22"/>
    </row>
    <row r="68" spans="1:13" s="4" customFormat="1">
      <c r="A68" s="28">
        <v>1310.2</v>
      </c>
      <c r="B68" s="34">
        <v>7.5747999999999996E-3</v>
      </c>
      <c r="C68" s="11">
        <v>33.15</v>
      </c>
      <c r="D68" s="12"/>
      <c r="E68" s="29">
        <f t="shared" si="1"/>
        <v>7.5748000000004367E-3</v>
      </c>
      <c r="F68" s="30">
        <f t="shared" si="14"/>
        <v>7.5745131265100976E-5</v>
      </c>
      <c r="G68" s="12"/>
      <c r="H68" s="31">
        <f t="shared" si="15"/>
        <v>39.523378582202113</v>
      </c>
      <c r="I68" s="32">
        <f t="shared" si="16"/>
        <v>39.526372399082959</v>
      </c>
      <c r="J68" s="22"/>
      <c r="K68" s="22"/>
      <c r="L68" s="22"/>
      <c r="M68" s="22"/>
    </row>
    <row r="69" spans="1:13" s="4" customFormat="1">
      <c r="A69" s="28">
        <v>1323</v>
      </c>
      <c r="B69" s="34">
        <v>7.5747999999999996E-3</v>
      </c>
      <c r="C69" s="11">
        <v>33.15</v>
      </c>
      <c r="D69" s="12"/>
      <c r="E69" s="29">
        <f t="shared" ref="E69:E132" si="17">(((100+B69)-100)/100)*100</f>
        <v>7.5748000000004367E-3</v>
      </c>
      <c r="F69" s="30">
        <f t="shared" si="14"/>
        <v>7.5745131265100976E-5</v>
      </c>
      <c r="G69" s="12"/>
      <c r="H69" s="31">
        <f t="shared" si="15"/>
        <v>39.909502262443439</v>
      </c>
      <c r="I69" s="32">
        <f t="shared" si="16"/>
        <v>39.912525327420816</v>
      </c>
      <c r="J69" s="22"/>
      <c r="K69" s="22"/>
      <c r="L69" s="22"/>
      <c r="M69" s="22"/>
    </row>
    <row r="70" spans="1:13" s="4" customFormat="1">
      <c r="A70" s="28">
        <v>1338.9</v>
      </c>
      <c r="B70" s="34">
        <v>7.5747999999999996E-3</v>
      </c>
      <c r="C70" s="11">
        <v>33.15</v>
      </c>
      <c r="D70" s="12"/>
      <c r="E70" s="29">
        <f t="shared" si="17"/>
        <v>7.5748000000004367E-3</v>
      </c>
      <c r="F70" s="30">
        <f t="shared" si="14"/>
        <v>7.5745131265100976E-5</v>
      </c>
      <c r="G70" s="12"/>
      <c r="H70" s="31">
        <f t="shared" si="15"/>
        <v>40.389140271493218</v>
      </c>
      <c r="I70" s="32">
        <f t="shared" si="16"/>
        <v>40.392199668090505</v>
      </c>
      <c r="J70" s="22"/>
      <c r="K70" s="22"/>
      <c r="L70" s="22"/>
      <c r="M70" s="22"/>
    </row>
    <row r="71" spans="1:13" s="4" customFormat="1">
      <c r="A71" s="28">
        <v>1354.9</v>
      </c>
      <c r="B71" s="34">
        <v>7.5747999999999996E-3</v>
      </c>
      <c r="C71" s="11">
        <v>33.15</v>
      </c>
      <c r="D71" s="12"/>
      <c r="E71" s="29">
        <f t="shared" si="17"/>
        <v>7.5748000000004367E-3</v>
      </c>
      <c r="F71" s="30">
        <f t="shared" si="14"/>
        <v>7.5745131265100976E-5</v>
      </c>
      <c r="G71" s="12"/>
      <c r="H71" s="31">
        <f t="shared" si="15"/>
        <v>40.871794871794876</v>
      </c>
      <c r="I71" s="32">
        <f t="shared" si="16"/>
        <v>40.874890828512825</v>
      </c>
      <c r="J71" s="22"/>
      <c r="K71" s="22"/>
      <c r="L71" s="22"/>
      <c r="M71" s="22"/>
    </row>
    <row r="72" spans="1:13" s="4" customFormat="1">
      <c r="A72" s="28">
        <v>1370.8</v>
      </c>
      <c r="B72" s="34">
        <v>7.5747999999999996E-3</v>
      </c>
      <c r="C72" s="11">
        <v>33.15</v>
      </c>
      <c r="D72" s="12"/>
      <c r="E72" s="29">
        <f t="shared" si="17"/>
        <v>7.5748000000004367E-3</v>
      </c>
      <c r="F72" s="30">
        <f t="shared" si="14"/>
        <v>7.5745131265100976E-5</v>
      </c>
      <c r="G72" s="12"/>
      <c r="H72" s="31">
        <f t="shared" si="15"/>
        <v>41.351432880844648</v>
      </c>
      <c r="I72" s="32">
        <f t="shared" si="16"/>
        <v>41.354565169182507</v>
      </c>
      <c r="J72" s="22"/>
      <c r="K72" s="22"/>
      <c r="L72" s="22"/>
      <c r="M72" s="22"/>
    </row>
    <row r="73" spans="1:13" s="4" customFormat="1">
      <c r="A73" s="28">
        <v>1383.6</v>
      </c>
      <c r="B73" s="34">
        <v>8.4163999999999992E-3</v>
      </c>
      <c r="C73" s="11">
        <v>33.15</v>
      </c>
      <c r="D73" s="12"/>
      <c r="E73" s="29">
        <f t="shared" si="17"/>
        <v>8.4164000000015449E-3</v>
      </c>
      <c r="F73" s="30">
        <f t="shared" si="14"/>
        <v>8.4160458409264589E-5</v>
      </c>
      <c r="G73" s="12"/>
      <c r="H73" s="31">
        <f t="shared" si="15"/>
        <v>41.737556561085974</v>
      </c>
      <c r="I73" s="32">
        <f t="shared" si="16"/>
        <v>41.741069360796381</v>
      </c>
      <c r="J73" s="22"/>
      <c r="K73" s="22"/>
      <c r="L73" s="22"/>
      <c r="M73" s="22"/>
    </row>
    <row r="74" spans="1:13" s="4" customFormat="1">
      <c r="A74" s="28">
        <v>1396.3</v>
      </c>
      <c r="B74" s="34">
        <v>8.4163999999999992E-3</v>
      </c>
      <c r="C74" s="11">
        <v>33.15</v>
      </c>
      <c r="D74" s="12"/>
      <c r="E74" s="29">
        <f t="shared" si="17"/>
        <v>8.4164000000015449E-3</v>
      </c>
      <c r="F74" s="30">
        <f t="shared" si="14"/>
        <v>8.4160458409264589E-5</v>
      </c>
      <c r="G74" s="12"/>
      <c r="H74" s="31">
        <f t="shared" si="15"/>
        <v>42.120663650075414</v>
      </c>
      <c r="I74" s="32">
        <f t="shared" si="16"/>
        <v>42.124208693610861</v>
      </c>
      <c r="J74" s="22"/>
      <c r="K74" s="22"/>
      <c r="L74" s="22"/>
      <c r="M74" s="22"/>
    </row>
    <row r="75" spans="1:13" s="4" customFormat="1">
      <c r="A75" s="28">
        <v>1412.3</v>
      </c>
      <c r="B75" s="34">
        <v>8.4163999999999992E-3</v>
      </c>
      <c r="C75" s="11">
        <v>33.15</v>
      </c>
      <c r="D75" s="12"/>
      <c r="E75" s="29">
        <f t="shared" si="17"/>
        <v>8.4164000000015449E-3</v>
      </c>
      <c r="F75" s="30">
        <f t="shared" si="14"/>
        <v>8.4160458409264589E-5</v>
      </c>
      <c r="G75" s="12"/>
      <c r="H75" s="31">
        <f t="shared" si="15"/>
        <v>42.603318250377072</v>
      </c>
      <c r="I75" s="32">
        <f t="shared" si="16"/>
        <v>42.6069039160543</v>
      </c>
      <c r="J75" s="22"/>
      <c r="K75" s="22"/>
      <c r="L75" s="22"/>
      <c r="M75" s="22"/>
    </row>
    <row r="76" spans="1:13" s="4" customFormat="1">
      <c r="A76" s="28">
        <v>1425</v>
      </c>
      <c r="B76" s="34">
        <v>8.4163999999999992E-3</v>
      </c>
      <c r="C76" s="11">
        <v>33.15</v>
      </c>
      <c r="D76" s="12"/>
      <c r="E76" s="29">
        <f t="shared" si="17"/>
        <v>8.4164000000015449E-3</v>
      </c>
      <c r="F76" s="30">
        <f t="shared" si="14"/>
        <v>8.4160458409264589E-5</v>
      </c>
      <c r="G76" s="12"/>
      <c r="H76" s="31">
        <f t="shared" si="15"/>
        <v>42.986425339366519</v>
      </c>
      <c r="I76" s="32">
        <f t="shared" si="16"/>
        <v>42.99004324886878</v>
      </c>
      <c r="J76" s="22"/>
      <c r="K76" s="22"/>
      <c r="L76" s="22"/>
      <c r="M76" s="22"/>
    </row>
    <row r="77" spans="1:13" s="4" customFormat="1">
      <c r="A77" s="28">
        <v>1437.8</v>
      </c>
      <c r="B77" s="34">
        <v>8.4163999999999992E-3</v>
      </c>
      <c r="C77" s="11">
        <v>33.15</v>
      </c>
      <c r="D77" s="12"/>
      <c r="E77" s="29">
        <f t="shared" si="17"/>
        <v>8.4164000000015449E-3</v>
      </c>
      <c r="F77" s="30">
        <f t="shared" si="14"/>
        <v>8.4160458409264589E-5</v>
      </c>
      <c r="G77" s="12"/>
      <c r="H77" s="31">
        <f t="shared" si="15"/>
        <v>43.372549019607845</v>
      </c>
      <c r="I77" s="32">
        <f t="shared" si="16"/>
        <v>43.376199426823533</v>
      </c>
      <c r="J77" s="22"/>
      <c r="K77" s="22"/>
      <c r="L77" s="22"/>
      <c r="M77" s="22"/>
    </row>
    <row r="78" spans="1:13" s="4" customFormat="1">
      <c r="A78" s="28">
        <v>1450.5</v>
      </c>
      <c r="B78" s="34">
        <v>8.4163999999999992E-3</v>
      </c>
      <c r="C78" s="11">
        <v>33.15</v>
      </c>
      <c r="D78" s="12"/>
      <c r="E78" s="29">
        <f t="shared" si="17"/>
        <v>8.4164000000015449E-3</v>
      </c>
      <c r="F78" s="30">
        <f t="shared" si="14"/>
        <v>8.4160458409264589E-5</v>
      </c>
      <c r="G78" s="12"/>
      <c r="H78" s="31">
        <f t="shared" si="15"/>
        <v>43.755656108597286</v>
      </c>
      <c r="I78" s="32">
        <f t="shared" si="16"/>
        <v>43.759338759638013</v>
      </c>
      <c r="J78" s="22"/>
      <c r="K78" s="22"/>
      <c r="L78" s="22"/>
      <c r="M78" s="22"/>
    </row>
    <row r="79" spans="1:13" s="4" customFormat="1">
      <c r="A79" s="28">
        <v>1463.3</v>
      </c>
      <c r="B79" s="34">
        <v>9.2580000000000006E-3</v>
      </c>
      <c r="C79" s="11">
        <v>33.15</v>
      </c>
      <c r="D79" s="12"/>
      <c r="E79" s="29">
        <f t="shared" si="17"/>
        <v>9.258000000002653E-3</v>
      </c>
      <c r="F79" s="30">
        <f t="shared" si="14"/>
        <v>9.2575714736293195E-5</v>
      </c>
      <c r="G79" s="12"/>
      <c r="H79" s="31">
        <f t="shared" si="15"/>
        <v>44.141779788838612</v>
      </c>
      <c r="I79" s="32">
        <f t="shared" si="16"/>
        <v>44.14586643481146</v>
      </c>
      <c r="J79" s="22"/>
      <c r="K79" s="22"/>
      <c r="L79" s="22"/>
      <c r="M79" s="22"/>
    </row>
    <row r="80" spans="1:13" s="4" customFormat="1">
      <c r="A80" s="28">
        <v>1485.6</v>
      </c>
      <c r="B80" s="34">
        <v>9.2580000000000006E-3</v>
      </c>
      <c r="C80" s="11">
        <v>33.15</v>
      </c>
      <c r="D80" s="12"/>
      <c r="E80" s="29">
        <f t="shared" si="17"/>
        <v>9.258000000002653E-3</v>
      </c>
      <c r="F80" s="30">
        <f t="shared" si="14"/>
        <v>9.2575714736293195E-5</v>
      </c>
      <c r="G80" s="12"/>
      <c r="H80" s="31">
        <f t="shared" si="15"/>
        <v>44.814479638009047</v>
      </c>
      <c r="I80" s="32">
        <f t="shared" si="16"/>
        <v>44.818628562533931</v>
      </c>
      <c r="J80" s="22"/>
      <c r="K80" s="22"/>
      <c r="L80" s="22"/>
      <c r="M80" s="22"/>
    </row>
    <row r="81" spans="1:13" s="4" customFormat="1">
      <c r="A81" s="28">
        <v>1498.3</v>
      </c>
      <c r="B81" s="34">
        <v>9.2580000000000006E-3</v>
      </c>
      <c r="C81" s="11">
        <v>33.15</v>
      </c>
      <c r="D81" s="12"/>
      <c r="E81" s="29">
        <f t="shared" si="17"/>
        <v>9.258000000002653E-3</v>
      </c>
      <c r="F81" s="30">
        <f t="shared" si="14"/>
        <v>9.2575714736293195E-5</v>
      </c>
      <c r="G81" s="12"/>
      <c r="H81" s="31">
        <f t="shared" si="15"/>
        <v>45.197586726998495</v>
      </c>
      <c r="I81" s="32">
        <f t="shared" si="16"/>
        <v>45.201771119577678</v>
      </c>
      <c r="J81" s="22"/>
      <c r="K81" s="22"/>
      <c r="L81" s="22"/>
      <c r="M81" s="22"/>
    </row>
    <row r="82" spans="1:13" s="4" customFormat="1">
      <c r="A82" s="28">
        <v>1520.6</v>
      </c>
      <c r="B82" s="34">
        <v>9.2580000000000006E-3</v>
      </c>
      <c r="C82" s="11">
        <v>33.15</v>
      </c>
      <c r="D82" s="12"/>
      <c r="E82" s="29">
        <f t="shared" si="17"/>
        <v>9.258000000002653E-3</v>
      </c>
      <c r="F82" s="30">
        <f t="shared" si="14"/>
        <v>9.2575714736293195E-5</v>
      </c>
      <c r="G82" s="12"/>
      <c r="H82" s="31">
        <f t="shared" si="15"/>
        <v>45.87028657616893</v>
      </c>
      <c r="I82" s="32">
        <f t="shared" si="16"/>
        <v>45.87453324730015</v>
      </c>
      <c r="J82" s="22"/>
      <c r="K82" s="22"/>
      <c r="L82" s="22"/>
      <c r="M82" s="22"/>
    </row>
    <row r="83" spans="1:13" s="4" customFormat="1">
      <c r="A83" s="28">
        <v>1543</v>
      </c>
      <c r="B83" s="34">
        <v>1.01E-2</v>
      </c>
      <c r="C83" s="11">
        <v>33.15</v>
      </c>
      <c r="D83" s="12"/>
      <c r="E83" s="29">
        <f t="shared" si="17"/>
        <v>1.0099999999994225E-2</v>
      </c>
      <c r="F83" s="30">
        <f t="shared" si="14"/>
        <v>1.0099489984331438E-4</v>
      </c>
      <c r="G83" s="12"/>
      <c r="H83" s="31">
        <f t="shared" si="15"/>
        <v>46.546003016591257</v>
      </c>
      <c r="I83" s="32">
        <f t="shared" si="16"/>
        <v>46.550704162895926</v>
      </c>
      <c r="J83" s="22"/>
      <c r="K83" s="22"/>
      <c r="L83" s="22"/>
      <c r="M83" s="22"/>
    </row>
    <row r="84" spans="1:13" s="4" customFormat="1">
      <c r="A84" s="28">
        <v>1555.7</v>
      </c>
      <c r="B84" s="34">
        <v>1.01E-2</v>
      </c>
      <c r="C84" s="11">
        <v>33.15</v>
      </c>
      <c r="D84" s="12"/>
      <c r="E84" s="29">
        <f t="shared" si="17"/>
        <v>1.0099999999994225E-2</v>
      </c>
      <c r="F84" s="30">
        <f t="shared" si="14"/>
        <v>1.0099489984331438E-4</v>
      </c>
      <c r="G84" s="12"/>
      <c r="H84" s="31">
        <f t="shared" si="15"/>
        <v>46.929110105580698</v>
      </c>
      <c r="I84" s="32">
        <f t="shared" si="16"/>
        <v>46.933849945701354</v>
      </c>
      <c r="J84" s="22"/>
      <c r="K84" s="22"/>
      <c r="L84" s="22"/>
      <c r="M84" s="22"/>
    </row>
    <row r="85" spans="1:13" s="4" customFormat="1">
      <c r="A85" s="28">
        <v>1574.8</v>
      </c>
      <c r="B85" s="34">
        <v>9.2580000000000006E-3</v>
      </c>
      <c r="C85" s="11">
        <v>33.15</v>
      </c>
      <c r="D85" s="12"/>
      <c r="E85" s="29">
        <f t="shared" si="17"/>
        <v>9.258000000002653E-3</v>
      </c>
      <c r="F85" s="30">
        <f t="shared" si="14"/>
        <v>9.2575714736293195E-5</v>
      </c>
      <c r="G85" s="12"/>
      <c r="H85" s="31">
        <f t="shared" si="15"/>
        <v>47.505279034690801</v>
      </c>
      <c r="I85" s="32">
        <f t="shared" si="16"/>
        <v>47.509677073423831</v>
      </c>
      <c r="J85" s="22"/>
      <c r="K85" s="22"/>
      <c r="L85" s="22"/>
      <c r="M85" s="22"/>
    </row>
    <row r="86" spans="1:13" s="4" customFormat="1">
      <c r="A86" s="28">
        <v>1594</v>
      </c>
      <c r="B86" s="34">
        <v>1.01E-2</v>
      </c>
      <c r="C86" s="11">
        <v>33.15</v>
      </c>
      <c r="D86" s="12"/>
      <c r="E86" s="29">
        <f t="shared" si="17"/>
        <v>1.0099999999994225E-2</v>
      </c>
      <c r="F86" s="30">
        <f t="shared" si="14"/>
        <v>1.0099489984331438E-4</v>
      </c>
      <c r="G86" s="12"/>
      <c r="H86" s="31">
        <f t="shared" si="15"/>
        <v>48.08446455505279</v>
      </c>
      <c r="I86" s="32">
        <f t="shared" si="16"/>
        <v>48.089321085972848</v>
      </c>
      <c r="J86" s="22"/>
      <c r="K86" s="22"/>
      <c r="L86" s="22"/>
      <c r="M86" s="22"/>
    </row>
    <row r="87" spans="1:13" s="4" customFormat="1">
      <c r="A87" s="28">
        <v>1606.7</v>
      </c>
      <c r="B87" s="34">
        <v>1.01E-2</v>
      </c>
      <c r="C87" s="11">
        <v>33.15</v>
      </c>
      <c r="D87" s="12"/>
      <c r="E87" s="29">
        <f t="shared" si="17"/>
        <v>1.0099999999994225E-2</v>
      </c>
      <c r="F87" s="30">
        <f t="shared" si="14"/>
        <v>1.0099489984331438E-4</v>
      </c>
      <c r="G87" s="12"/>
      <c r="H87" s="31">
        <f t="shared" si="15"/>
        <v>48.467571644042238</v>
      </c>
      <c r="I87" s="32">
        <f t="shared" si="16"/>
        <v>48.472466868778284</v>
      </c>
      <c r="J87" s="22"/>
      <c r="K87" s="22"/>
      <c r="L87" s="22"/>
      <c r="M87" s="22"/>
    </row>
    <row r="88" spans="1:13" s="4" customFormat="1">
      <c r="A88" s="28">
        <v>1622.7</v>
      </c>
      <c r="B88" s="34">
        <v>1.0940999999999999E-2</v>
      </c>
      <c r="C88" s="11">
        <v>33.15</v>
      </c>
      <c r="D88" s="12"/>
      <c r="E88" s="29">
        <f t="shared" si="17"/>
        <v>1.0941000000002532E-2</v>
      </c>
      <c r="F88" s="30">
        <f t="shared" si="14"/>
        <v>1.0940401516256756E-4</v>
      </c>
      <c r="G88" s="12"/>
      <c r="H88" s="31">
        <f t="shared" si="15"/>
        <v>48.950226244343895</v>
      </c>
      <c r="I88" s="32">
        <f t="shared" si="16"/>
        <v>48.955581888597294</v>
      </c>
      <c r="J88" s="22"/>
      <c r="K88" s="22"/>
      <c r="L88" s="22"/>
      <c r="M88" s="22"/>
    </row>
    <row r="89" spans="1:13" s="4" customFormat="1">
      <c r="A89" s="28">
        <v>1638.6</v>
      </c>
      <c r="B89" s="34">
        <v>1.0940999999999999E-2</v>
      </c>
      <c r="C89" s="11">
        <v>33.15</v>
      </c>
      <c r="D89" s="12"/>
      <c r="E89" s="29">
        <f t="shared" si="17"/>
        <v>1.0941000000002532E-2</v>
      </c>
      <c r="F89" s="30">
        <f t="shared" si="14"/>
        <v>1.0940401516256756E-4</v>
      </c>
      <c r="G89" s="12"/>
      <c r="H89" s="31">
        <f t="shared" si="15"/>
        <v>49.429864253393667</v>
      </c>
      <c r="I89" s="32">
        <f t="shared" si="16"/>
        <v>49.435272374841638</v>
      </c>
      <c r="J89" s="22"/>
      <c r="K89" s="22"/>
      <c r="L89" s="22"/>
      <c r="M89" s="22"/>
    </row>
    <row r="90" spans="1:13" s="4" customFormat="1">
      <c r="A90" s="28">
        <v>1660.9</v>
      </c>
      <c r="B90" s="34">
        <v>1.0940999999999999E-2</v>
      </c>
      <c r="C90" s="11">
        <v>33.15</v>
      </c>
      <c r="D90" s="12"/>
      <c r="E90" s="29">
        <f t="shared" si="17"/>
        <v>1.0941000000002532E-2</v>
      </c>
      <c r="F90" s="30">
        <f t="shared" si="14"/>
        <v>1.0940401516256756E-4</v>
      </c>
      <c r="G90" s="12"/>
      <c r="H90" s="31">
        <f t="shared" si="15"/>
        <v>50.102564102564109</v>
      </c>
      <c r="I90" s="32">
        <f t="shared" si="16"/>
        <v>50.108045824102575</v>
      </c>
      <c r="J90" s="22"/>
      <c r="K90" s="22"/>
      <c r="L90" s="22"/>
      <c r="M90" s="22"/>
    </row>
    <row r="91" spans="1:13" s="4" customFormat="1">
      <c r="A91" s="28">
        <v>1673.7</v>
      </c>
      <c r="B91" s="34">
        <v>1.0940999999999999E-2</v>
      </c>
      <c r="C91" s="11">
        <v>33.15</v>
      </c>
      <c r="D91" s="12"/>
      <c r="E91" s="29">
        <f t="shared" si="17"/>
        <v>1.0941000000002532E-2</v>
      </c>
      <c r="F91" s="30">
        <f t="shared" si="14"/>
        <v>1.0940401516256756E-4</v>
      </c>
      <c r="G91" s="12"/>
      <c r="H91" s="31">
        <f t="shared" si="15"/>
        <v>50.488687782805435</v>
      </c>
      <c r="I91" s="32">
        <f t="shared" si="16"/>
        <v>50.494211750135754</v>
      </c>
      <c r="J91" s="22"/>
      <c r="K91" s="22"/>
      <c r="L91" s="22"/>
      <c r="M91" s="22"/>
    </row>
    <row r="92" spans="1:13" s="4" customFormat="1">
      <c r="A92" s="28">
        <v>1692.8</v>
      </c>
      <c r="B92" s="34">
        <v>1.0940999999999999E-2</v>
      </c>
      <c r="C92" s="11">
        <v>33.15</v>
      </c>
      <c r="D92" s="12"/>
      <c r="E92" s="29">
        <f t="shared" si="17"/>
        <v>1.0941000000002532E-2</v>
      </c>
      <c r="F92" s="30">
        <f t="shared" si="14"/>
        <v>1.0940401516256756E-4</v>
      </c>
      <c r="G92" s="12"/>
      <c r="H92" s="31">
        <f t="shared" si="15"/>
        <v>51.064856711915539</v>
      </c>
      <c r="I92" s="32">
        <f t="shared" si="16"/>
        <v>51.070443717888395</v>
      </c>
      <c r="J92" s="22"/>
      <c r="K92" s="22"/>
      <c r="L92" s="22"/>
      <c r="M92" s="22"/>
    </row>
    <row r="93" spans="1:13" s="4" customFormat="1">
      <c r="A93" s="28">
        <v>1711.9</v>
      </c>
      <c r="B93" s="34">
        <v>1.1783E-2</v>
      </c>
      <c r="C93" s="11">
        <v>33.15</v>
      </c>
      <c r="D93" s="12"/>
      <c r="E93" s="29">
        <f t="shared" si="17"/>
        <v>1.1782999999994104E-2</v>
      </c>
      <c r="F93" s="30">
        <f t="shared" si="14"/>
        <v>1.1782305859080093E-4</v>
      </c>
      <c r="G93" s="12"/>
      <c r="H93" s="31">
        <f t="shared" si="15"/>
        <v>51.641025641025649</v>
      </c>
      <c r="I93" s="32">
        <f t="shared" si="16"/>
        <v>51.647110503076931</v>
      </c>
      <c r="J93" s="22"/>
      <c r="K93" s="22"/>
      <c r="L93" s="22"/>
      <c r="M93" s="22"/>
    </row>
    <row r="94" spans="1:13" s="4" customFormat="1">
      <c r="A94" s="28">
        <v>1727.9</v>
      </c>
      <c r="B94" s="34">
        <v>1.1783E-2</v>
      </c>
      <c r="C94" s="11">
        <v>33.15</v>
      </c>
      <c r="D94" s="12"/>
      <c r="E94" s="29">
        <f t="shared" si="17"/>
        <v>1.1782999999994104E-2</v>
      </c>
      <c r="F94" s="30">
        <f t="shared" si="14"/>
        <v>1.1782305859080093E-4</v>
      </c>
      <c r="G94" s="12"/>
      <c r="H94" s="31">
        <f t="shared" si="15"/>
        <v>52.123680241327307</v>
      </c>
      <c r="I94" s="32">
        <f t="shared" si="16"/>
        <v>52.129821974570142</v>
      </c>
      <c r="J94" s="22"/>
      <c r="K94" s="22"/>
      <c r="L94" s="22"/>
      <c r="M94" s="22"/>
    </row>
    <row r="95" spans="1:13" s="4" customFormat="1">
      <c r="A95" s="28">
        <v>1743.8</v>
      </c>
      <c r="B95" s="34">
        <v>1.1783E-2</v>
      </c>
      <c r="C95" s="11">
        <v>33.15</v>
      </c>
      <c r="D95" s="12"/>
      <c r="E95" s="29">
        <f t="shared" si="17"/>
        <v>1.1782999999994104E-2</v>
      </c>
      <c r="F95" s="30">
        <f t="shared" si="14"/>
        <v>1.1782305859080093E-4</v>
      </c>
      <c r="G95" s="12"/>
      <c r="H95" s="31">
        <f t="shared" si="15"/>
        <v>52.603318250377072</v>
      </c>
      <c r="I95" s="32">
        <f t="shared" si="16"/>
        <v>52.609516499366514</v>
      </c>
      <c r="J95" s="22"/>
      <c r="K95" s="22"/>
      <c r="L95" s="22"/>
      <c r="M95" s="22"/>
    </row>
    <row r="96" spans="1:13" s="4" customFormat="1">
      <c r="A96" s="28">
        <v>1759.7</v>
      </c>
      <c r="B96" s="34">
        <v>1.1783E-2</v>
      </c>
      <c r="C96" s="11">
        <v>33.15</v>
      </c>
      <c r="D96" s="12"/>
      <c r="E96" s="29">
        <f t="shared" si="17"/>
        <v>1.1782999999994104E-2</v>
      </c>
      <c r="F96" s="30">
        <f t="shared" si="14"/>
        <v>1.1782305859080093E-4</v>
      </c>
      <c r="G96" s="12"/>
      <c r="H96" s="31">
        <f t="shared" si="15"/>
        <v>53.082956259426851</v>
      </c>
      <c r="I96" s="32">
        <f t="shared" si="16"/>
        <v>53.0892110241629</v>
      </c>
      <c r="J96" s="22"/>
      <c r="K96" s="22"/>
      <c r="L96" s="22"/>
      <c r="M96" s="22"/>
    </row>
    <row r="97" spans="1:13" s="4" customFormat="1">
      <c r="A97" s="28">
        <v>1775.7</v>
      </c>
      <c r="B97" s="34">
        <v>1.2625000000000001E-2</v>
      </c>
      <c r="C97" s="11">
        <v>33.15</v>
      </c>
      <c r="D97" s="12"/>
      <c r="E97" s="29">
        <f t="shared" si="17"/>
        <v>1.2624999999999886E-2</v>
      </c>
      <c r="F97" s="30">
        <f t="shared" si="14"/>
        <v>1.2624203113956081E-4</v>
      </c>
      <c r="G97" s="12"/>
      <c r="H97" s="31">
        <f t="shared" si="15"/>
        <v>53.565610859728508</v>
      </c>
      <c r="I97" s="32">
        <f t="shared" si="16"/>
        <v>53.572373518099553</v>
      </c>
      <c r="J97" s="22"/>
      <c r="K97" s="22"/>
      <c r="L97" s="22"/>
      <c r="M97" s="22"/>
    </row>
    <row r="98" spans="1:13" s="4" customFormat="1">
      <c r="A98" s="28">
        <v>1794.8</v>
      </c>
      <c r="B98" s="34">
        <v>1.1783E-2</v>
      </c>
      <c r="C98" s="11">
        <v>33.15</v>
      </c>
      <c r="D98" s="12"/>
      <c r="E98" s="29">
        <f t="shared" si="17"/>
        <v>1.1782999999994104E-2</v>
      </c>
      <c r="F98" s="30">
        <f t="shared" si="14"/>
        <v>1.1782305859080093E-4</v>
      </c>
      <c r="G98" s="12"/>
      <c r="H98" s="31">
        <f t="shared" si="15"/>
        <v>54.141779788838612</v>
      </c>
      <c r="I98" s="32">
        <f t="shared" si="16"/>
        <v>54.148159314751133</v>
      </c>
      <c r="J98" s="22"/>
      <c r="K98" s="22"/>
      <c r="L98" s="22"/>
      <c r="M98" s="22"/>
    </row>
    <row r="99" spans="1:13" s="4" customFormat="1">
      <c r="A99" s="28">
        <v>1807.6</v>
      </c>
      <c r="B99" s="34">
        <v>1.1783E-2</v>
      </c>
      <c r="C99" s="11">
        <v>33.15</v>
      </c>
      <c r="D99" s="12"/>
      <c r="E99" s="29">
        <f t="shared" si="17"/>
        <v>1.1782999999994104E-2</v>
      </c>
      <c r="F99" s="30">
        <f t="shared" si="14"/>
        <v>1.1782305859080093E-4</v>
      </c>
      <c r="G99" s="12"/>
      <c r="H99" s="31">
        <f t="shared" si="15"/>
        <v>54.527903469079938</v>
      </c>
      <c r="I99" s="32">
        <f t="shared" si="16"/>
        <v>54.534328491945701</v>
      </c>
      <c r="J99" s="22"/>
      <c r="K99" s="22"/>
      <c r="L99" s="22"/>
      <c r="M99" s="22"/>
    </row>
    <row r="100" spans="1:13" s="4" customFormat="1">
      <c r="A100" s="28">
        <v>1826.7</v>
      </c>
      <c r="B100" s="34">
        <v>1.2625000000000001E-2</v>
      </c>
      <c r="C100" s="11">
        <v>33.15</v>
      </c>
      <c r="D100" s="12"/>
      <c r="E100" s="29">
        <f t="shared" si="17"/>
        <v>1.2624999999999886E-2</v>
      </c>
      <c r="F100" s="30">
        <f t="shared" si="14"/>
        <v>1.2624203113956081E-4</v>
      </c>
      <c r="G100" s="12"/>
      <c r="H100" s="31">
        <f t="shared" si="15"/>
        <v>55.104072398190048</v>
      </c>
      <c r="I100" s="32">
        <f t="shared" si="16"/>
        <v>55.111029287330325</v>
      </c>
      <c r="J100" s="22"/>
      <c r="K100" s="22"/>
      <c r="L100" s="22"/>
      <c r="M100" s="22"/>
    </row>
    <row r="101" spans="1:13" s="4" customFormat="1">
      <c r="A101" s="28">
        <v>1842.6</v>
      </c>
      <c r="B101" s="34">
        <v>1.2625000000000001E-2</v>
      </c>
      <c r="C101" s="11">
        <v>33.15</v>
      </c>
      <c r="D101" s="12"/>
      <c r="E101" s="29">
        <f t="shared" si="17"/>
        <v>1.2624999999999886E-2</v>
      </c>
      <c r="F101" s="30">
        <f t="shared" si="14"/>
        <v>1.2624203113956081E-4</v>
      </c>
      <c r="G101" s="12"/>
      <c r="H101" s="31">
        <f t="shared" si="15"/>
        <v>55.58371040723982</v>
      </c>
      <c r="I101" s="32">
        <f t="shared" si="16"/>
        <v>55.590727850678739</v>
      </c>
      <c r="J101" s="22"/>
      <c r="K101" s="22"/>
      <c r="L101" s="22"/>
      <c r="M101" s="22"/>
    </row>
    <row r="102" spans="1:13" s="4" customFormat="1">
      <c r="A102" s="28">
        <v>1855.4</v>
      </c>
      <c r="B102" s="34">
        <v>1.2625000000000001E-2</v>
      </c>
      <c r="C102" s="11">
        <v>33.15</v>
      </c>
      <c r="D102" s="12"/>
      <c r="E102" s="29">
        <f t="shared" si="17"/>
        <v>1.2624999999999886E-2</v>
      </c>
      <c r="F102" s="30">
        <f t="shared" si="14"/>
        <v>1.2624203113956081E-4</v>
      </c>
      <c r="G102" s="12"/>
      <c r="H102" s="31">
        <f t="shared" si="15"/>
        <v>55.969834087481154</v>
      </c>
      <c r="I102" s="32">
        <f t="shared" si="16"/>
        <v>55.976900279034702</v>
      </c>
      <c r="J102" s="22"/>
      <c r="K102" s="22"/>
      <c r="L102" s="22"/>
      <c r="M102" s="22"/>
    </row>
    <row r="103" spans="1:13" s="4" customFormat="1">
      <c r="A103" s="28">
        <v>1874.5</v>
      </c>
      <c r="B103" s="34">
        <v>1.2625000000000001E-2</v>
      </c>
      <c r="C103" s="11">
        <v>33.15</v>
      </c>
      <c r="D103" s="12"/>
      <c r="E103" s="29">
        <f t="shared" si="17"/>
        <v>1.2624999999999886E-2</v>
      </c>
      <c r="F103" s="30">
        <f t="shared" ref="F103:F166" si="18">LN(1+E103/100)</f>
        <v>1.2624203113956081E-4</v>
      </c>
      <c r="G103" s="12"/>
      <c r="H103" s="31">
        <f t="shared" ref="H103:H166" si="19">A103/C103</f>
        <v>56.546003016591257</v>
      </c>
      <c r="I103" s="32">
        <f t="shared" ref="I103:I166" si="20">H103*(1+E103/100)</f>
        <v>56.553141949472106</v>
      </c>
      <c r="J103" s="22"/>
      <c r="K103" s="22"/>
      <c r="L103" s="22"/>
      <c r="M103" s="22"/>
    </row>
    <row r="104" spans="1:13" s="4" customFormat="1">
      <c r="A104" s="28">
        <v>1887.3</v>
      </c>
      <c r="B104" s="34">
        <v>1.2625000000000001E-2</v>
      </c>
      <c r="C104" s="11">
        <v>33.15</v>
      </c>
      <c r="D104" s="12"/>
      <c r="E104" s="29">
        <f t="shared" si="17"/>
        <v>1.2624999999999886E-2</v>
      </c>
      <c r="F104" s="30">
        <f t="shared" ref="F104" si="21">LN(1+E104/100)</f>
        <v>1.2624203113956081E-4</v>
      </c>
      <c r="G104" s="12"/>
      <c r="H104" s="31">
        <f t="shared" ref="H104" si="22">A104/C104</f>
        <v>56.932126696832583</v>
      </c>
      <c r="I104" s="32">
        <f t="shared" ref="I104" si="23">H104*(1+E104/100)</f>
        <v>56.939314377828062</v>
      </c>
      <c r="J104" s="22"/>
      <c r="K104" s="22"/>
      <c r="L104" s="22"/>
      <c r="M104" s="22"/>
    </row>
    <row r="105" spans="1:13" s="4" customFormat="1">
      <c r="A105" s="28">
        <v>1903.2</v>
      </c>
      <c r="B105" s="34">
        <v>1.2625000000000001E-2</v>
      </c>
      <c r="C105" s="11">
        <v>33.15</v>
      </c>
      <c r="D105" s="12"/>
      <c r="E105" s="29">
        <f t="shared" si="17"/>
        <v>1.2624999999999886E-2</v>
      </c>
      <c r="F105" s="30">
        <f t="shared" si="18"/>
        <v>1.2624203113956081E-4</v>
      </c>
      <c r="G105" s="12"/>
      <c r="H105" s="31">
        <f t="shared" si="19"/>
        <v>57.411764705882355</v>
      </c>
      <c r="I105" s="32">
        <f t="shared" si="20"/>
        <v>57.419012941176476</v>
      </c>
      <c r="J105" s="22"/>
      <c r="K105" s="22"/>
      <c r="L105" s="22"/>
      <c r="M105" s="22"/>
    </row>
    <row r="106" spans="1:13" s="4" customFormat="1">
      <c r="A106" s="28">
        <v>1915.9</v>
      </c>
      <c r="B106" s="34">
        <v>1.3466000000000001E-2</v>
      </c>
      <c r="C106" s="11">
        <v>33.15</v>
      </c>
      <c r="D106" s="12"/>
      <c r="E106" s="29">
        <f t="shared" si="17"/>
        <v>1.3465999999993981E-2</v>
      </c>
      <c r="F106" s="30">
        <f t="shared" si="18"/>
        <v>1.3465093415590405E-4</v>
      </c>
      <c r="G106" s="12"/>
      <c r="H106" s="31">
        <f t="shared" si="19"/>
        <v>57.794871794871803</v>
      </c>
      <c r="I106" s="32">
        <f t="shared" si="20"/>
        <v>57.802654452307692</v>
      </c>
      <c r="J106" s="22"/>
      <c r="K106" s="22"/>
      <c r="L106" s="22"/>
      <c r="M106" s="22"/>
    </row>
    <row r="107" spans="1:13" s="4" customFormat="1">
      <c r="A107" s="28">
        <v>1931.9</v>
      </c>
      <c r="B107" s="34">
        <v>1.3466000000000001E-2</v>
      </c>
      <c r="C107" s="11">
        <v>33.15</v>
      </c>
      <c r="D107" s="12"/>
      <c r="E107" s="29">
        <f t="shared" si="17"/>
        <v>1.3465999999993981E-2</v>
      </c>
      <c r="F107" s="30">
        <f t="shared" si="18"/>
        <v>1.3465093415590405E-4</v>
      </c>
      <c r="G107" s="12"/>
      <c r="H107" s="31">
        <f t="shared" si="19"/>
        <v>58.27752639517346</v>
      </c>
      <c r="I107" s="32">
        <f t="shared" si="20"/>
        <v>58.285374046877827</v>
      </c>
      <c r="J107" s="22"/>
      <c r="K107" s="22"/>
      <c r="L107" s="22"/>
      <c r="M107" s="22"/>
    </row>
    <row r="108" spans="1:13" s="4" customFormat="1">
      <c r="A108" s="28">
        <v>1951</v>
      </c>
      <c r="B108" s="34">
        <v>1.3466000000000001E-2</v>
      </c>
      <c r="C108" s="11">
        <v>33.15</v>
      </c>
      <c r="D108" s="12"/>
      <c r="E108" s="29">
        <f t="shared" si="17"/>
        <v>1.3465999999993981E-2</v>
      </c>
      <c r="F108" s="30">
        <f t="shared" si="18"/>
        <v>1.3465093415590405E-4</v>
      </c>
      <c r="G108" s="12"/>
      <c r="H108" s="31">
        <f t="shared" si="19"/>
        <v>58.853695324283564</v>
      </c>
      <c r="I108" s="32">
        <f t="shared" si="20"/>
        <v>58.861620562895922</v>
      </c>
      <c r="J108" s="22"/>
      <c r="K108" s="22"/>
      <c r="L108" s="22"/>
      <c r="M108" s="22"/>
    </row>
    <row r="109" spans="1:13" s="4" customFormat="1">
      <c r="A109" s="28">
        <v>1963.8</v>
      </c>
      <c r="B109" s="34">
        <v>1.3466000000000001E-2</v>
      </c>
      <c r="C109" s="11">
        <v>33.15</v>
      </c>
      <c r="D109" s="12"/>
      <c r="E109" s="29">
        <f t="shared" si="17"/>
        <v>1.3465999999993981E-2</v>
      </c>
      <c r="F109" s="30">
        <f t="shared" si="18"/>
        <v>1.3465093415590405E-4</v>
      </c>
      <c r="G109" s="12"/>
      <c r="H109" s="31">
        <f t="shared" si="19"/>
        <v>59.23981900452489</v>
      </c>
      <c r="I109" s="32">
        <f t="shared" si="20"/>
        <v>59.247796238552027</v>
      </c>
      <c r="J109" s="22"/>
      <c r="K109" s="22"/>
      <c r="L109" s="22"/>
      <c r="M109" s="22"/>
    </row>
    <row r="110" spans="1:13" s="4" customFormat="1">
      <c r="A110" s="28">
        <v>1979.7</v>
      </c>
      <c r="B110" s="34">
        <v>1.3466000000000001E-2</v>
      </c>
      <c r="C110" s="11">
        <v>33.15</v>
      </c>
      <c r="D110" s="12"/>
      <c r="E110" s="29">
        <f t="shared" si="17"/>
        <v>1.3465999999993981E-2</v>
      </c>
      <c r="F110" s="30">
        <f t="shared" si="18"/>
        <v>1.3465093415590405E-4</v>
      </c>
      <c r="G110" s="12"/>
      <c r="H110" s="31">
        <f t="shared" si="19"/>
        <v>59.719457013574662</v>
      </c>
      <c r="I110" s="32">
        <f t="shared" si="20"/>
        <v>59.7274988356561</v>
      </c>
      <c r="J110" s="22"/>
      <c r="K110" s="22"/>
      <c r="L110" s="22"/>
      <c r="M110" s="22"/>
    </row>
    <row r="111" spans="1:13" s="4" customFormat="1">
      <c r="A111" s="28">
        <v>1995.6</v>
      </c>
      <c r="B111" s="34">
        <v>1.3466000000000001E-2</v>
      </c>
      <c r="C111" s="11">
        <v>33.15</v>
      </c>
      <c r="D111" s="12"/>
      <c r="E111" s="29">
        <f t="shared" si="17"/>
        <v>1.3465999999993981E-2</v>
      </c>
      <c r="F111" s="30">
        <f t="shared" si="18"/>
        <v>1.3465093415590405E-4</v>
      </c>
      <c r="G111" s="12"/>
      <c r="H111" s="31">
        <f t="shared" si="19"/>
        <v>60.199095022624434</v>
      </c>
      <c r="I111" s="32">
        <f t="shared" si="20"/>
        <v>60.207201432760172</v>
      </c>
      <c r="J111" s="22"/>
      <c r="K111" s="22"/>
      <c r="L111" s="22"/>
      <c r="M111" s="22"/>
    </row>
    <row r="112" spans="1:13" s="4" customFormat="1">
      <c r="A112" s="28">
        <v>2008.4</v>
      </c>
      <c r="B112" s="34">
        <v>1.4308E-2</v>
      </c>
      <c r="C112" s="11">
        <v>33.15</v>
      </c>
      <c r="D112" s="12"/>
      <c r="E112" s="29">
        <f t="shared" si="17"/>
        <v>1.4307999999999765E-2</v>
      </c>
      <c r="F112" s="30">
        <f t="shared" si="18"/>
        <v>1.4306976503302988E-4</v>
      </c>
      <c r="G112" s="12"/>
      <c r="H112" s="31">
        <f t="shared" si="19"/>
        <v>60.585218702865767</v>
      </c>
      <c r="I112" s="32">
        <f t="shared" si="20"/>
        <v>60.593887235957773</v>
      </c>
      <c r="J112" s="22"/>
      <c r="K112" s="22"/>
      <c r="L112" s="22"/>
      <c r="M112" s="22"/>
    </row>
    <row r="113" spans="1:13" s="4" customFormat="1">
      <c r="A113" s="28">
        <v>2024.3</v>
      </c>
      <c r="B113" s="34">
        <v>1.4308E-2</v>
      </c>
      <c r="C113" s="11">
        <v>33.15</v>
      </c>
      <c r="D113" s="12"/>
      <c r="E113" s="29">
        <f t="shared" si="17"/>
        <v>1.4307999999999765E-2</v>
      </c>
      <c r="F113" s="30">
        <f t="shared" si="18"/>
        <v>1.4306976503302988E-4</v>
      </c>
      <c r="G113" s="12"/>
      <c r="H113" s="31">
        <f t="shared" si="19"/>
        <v>61.064856711915539</v>
      </c>
      <c r="I113" s="32">
        <f t="shared" si="20"/>
        <v>61.07359387161388</v>
      </c>
      <c r="J113" s="22"/>
      <c r="K113" s="22"/>
      <c r="L113" s="22"/>
      <c r="M113" s="22"/>
    </row>
    <row r="114" spans="1:13" s="4" customFormat="1">
      <c r="A114" s="28">
        <v>2040.3</v>
      </c>
      <c r="B114" s="34">
        <v>1.4308E-2</v>
      </c>
      <c r="C114" s="11">
        <v>33.15</v>
      </c>
      <c r="D114" s="12"/>
      <c r="E114" s="29">
        <f t="shared" si="17"/>
        <v>1.4307999999999765E-2</v>
      </c>
      <c r="F114" s="30">
        <f t="shared" si="18"/>
        <v>1.4306976503302988E-4</v>
      </c>
      <c r="G114" s="12"/>
      <c r="H114" s="31">
        <f t="shared" si="19"/>
        <v>61.547511312217196</v>
      </c>
      <c r="I114" s="32">
        <f t="shared" si="20"/>
        <v>61.556317530135743</v>
      </c>
      <c r="J114" s="22"/>
      <c r="K114" s="22"/>
      <c r="L114" s="22"/>
      <c r="M114" s="22"/>
    </row>
    <row r="115" spans="1:13" s="4" customFormat="1">
      <c r="A115" s="28">
        <v>2056.1999999999998</v>
      </c>
      <c r="B115" s="34">
        <v>1.4308E-2</v>
      </c>
      <c r="C115" s="11">
        <v>33.15</v>
      </c>
      <c r="D115" s="12"/>
      <c r="E115" s="29">
        <f t="shared" si="17"/>
        <v>1.4307999999999765E-2</v>
      </c>
      <c r="F115" s="30">
        <f t="shared" si="18"/>
        <v>1.4306976503302988E-4</v>
      </c>
      <c r="G115" s="12"/>
      <c r="H115" s="31">
        <f t="shared" si="19"/>
        <v>62.027149321266968</v>
      </c>
      <c r="I115" s="32">
        <f t="shared" si="20"/>
        <v>62.036024165791851</v>
      </c>
      <c r="J115" s="22"/>
      <c r="K115" s="22"/>
      <c r="L115" s="22"/>
      <c r="M115" s="22"/>
    </row>
    <row r="116" spans="1:13" s="4" customFormat="1">
      <c r="A116" s="28">
        <v>2069</v>
      </c>
      <c r="B116" s="34">
        <v>1.4308E-2</v>
      </c>
      <c r="C116" s="11">
        <v>33.15</v>
      </c>
      <c r="D116" s="12"/>
      <c r="E116" s="29">
        <f t="shared" si="17"/>
        <v>1.4307999999999765E-2</v>
      </c>
      <c r="F116" s="30">
        <f t="shared" si="18"/>
        <v>1.4306976503302988E-4</v>
      </c>
      <c r="G116" s="12"/>
      <c r="H116" s="31">
        <f t="shared" si="19"/>
        <v>62.413273001508301</v>
      </c>
      <c r="I116" s="32">
        <f t="shared" si="20"/>
        <v>62.422203092609358</v>
      </c>
      <c r="J116" s="22"/>
      <c r="K116" s="22"/>
      <c r="L116" s="22"/>
      <c r="M116" s="22"/>
    </row>
    <row r="117" spans="1:13" s="4" customFormat="1">
      <c r="A117" s="28">
        <v>2081.6999999999998</v>
      </c>
      <c r="B117" s="34">
        <v>1.4308E-2</v>
      </c>
      <c r="C117" s="11">
        <v>33.15</v>
      </c>
      <c r="D117" s="12"/>
      <c r="E117" s="29">
        <f t="shared" si="17"/>
        <v>1.4307999999999765E-2</v>
      </c>
      <c r="F117" s="30">
        <f t="shared" si="18"/>
        <v>1.4306976503302988E-4</v>
      </c>
      <c r="G117" s="12"/>
      <c r="H117" s="31">
        <f t="shared" si="19"/>
        <v>62.796380090497735</v>
      </c>
      <c r="I117" s="32">
        <f t="shared" si="20"/>
        <v>62.805364996561082</v>
      </c>
      <c r="J117" s="22"/>
      <c r="K117" s="22"/>
      <c r="L117" s="22"/>
      <c r="M117" s="22"/>
    </row>
    <row r="118" spans="1:13" s="4" customFormat="1">
      <c r="A118" s="28">
        <v>2097.6999999999998</v>
      </c>
      <c r="B118" s="34">
        <v>1.515E-2</v>
      </c>
      <c r="C118" s="11">
        <v>33.15</v>
      </c>
      <c r="D118" s="12"/>
      <c r="E118" s="29">
        <f t="shared" si="17"/>
        <v>1.5150000000005548E-2</v>
      </c>
      <c r="F118" s="30">
        <f t="shared" si="18"/>
        <v>1.5148852503403906E-4</v>
      </c>
      <c r="G118" s="12"/>
      <c r="H118" s="31">
        <f t="shared" si="19"/>
        <v>63.279034690799392</v>
      </c>
      <c r="I118" s="32">
        <f t="shared" si="20"/>
        <v>63.288621464555057</v>
      </c>
      <c r="J118" s="22"/>
      <c r="K118" s="22"/>
      <c r="L118" s="22"/>
      <c r="M118" s="22"/>
    </row>
    <row r="119" spans="1:13" s="4" customFormat="1">
      <c r="A119" s="28">
        <v>2113.6</v>
      </c>
      <c r="B119" s="34">
        <v>1.515E-2</v>
      </c>
      <c r="C119" s="11">
        <v>33.15</v>
      </c>
      <c r="D119" s="12"/>
      <c r="E119" s="29">
        <f t="shared" si="17"/>
        <v>1.5150000000005548E-2</v>
      </c>
      <c r="F119" s="30">
        <f t="shared" si="18"/>
        <v>1.5148852503403906E-4</v>
      </c>
      <c r="G119" s="12"/>
      <c r="H119" s="31">
        <f t="shared" si="19"/>
        <v>63.758672699849171</v>
      </c>
      <c r="I119" s="32">
        <f t="shared" si="20"/>
        <v>63.768332138763206</v>
      </c>
      <c r="J119" s="22"/>
      <c r="K119" s="22"/>
      <c r="L119" s="22"/>
      <c r="M119" s="22"/>
    </row>
    <row r="120" spans="1:13" s="4" customFormat="1">
      <c r="A120" s="28">
        <v>2132.6999999999998</v>
      </c>
      <c r="B120" s="34">
        <v>1.515E-2</v>
      </c>
      <c r="C120" s="11">
        <v>33.15</v>
      </c>
      <c r="D120" s="12"/>
      <c r="E120" s="29">
        <f t="shared" si="17"/>
        <v>1.5150000000005548E-2</v>
      </c>
      <c r="F120" s="30">
        <f t="shared" si="18"/>
        <v>1.5148852503403906E-4</v>
      </c>
      <c r="G120" s="12"/>
      <c r="H120" s="31">
        <f t="shared" si="19"/>
        <v>64.334841628959268</v>
      </c>
      <c r="I120" s="32">
        <f t="shared" si="20"/>
        <v>64.344588357466066</v>
      </c>
      <c r="J120" s="22"/>
      <c r="K120" s="22"/>
      <c r="L120" s="22"/>
      <c r="M120" s="22"/>
    </row>
    <row r="121" spans="1:13" s="4" customFormat="1">
      <c r="A121" s="28">
        <v>2148.6999999999998</v>
      </c>
      <c r="B121" s="34">
        <v>1.515E-2</v>
      </c>
      <c r="C121" s="11">
        <v>33.15</v>
      </c>
      <c r="D121" s="12"/>
      <c r="E121" s="29">
        <f t="shared" si="17"/>
        <v>1.5150000000005548E-2</v>
      </c>
      <c r="F121" s="30">
        <f t="shared" si="18"/>
        <v>1.5148852503403906E-4</v>
      </c>
      <c r="G121" s="12"/>
      <c r="H121" s="31">
        <f t="shared" si="19"/>
        <v>64.817496229260939</v>
      </c>
      <c r="I121" s="32">
        <f t="shared" si="20"/>
        <v>64.827316079939678</v>
      </c>
      <c r="J121" s="22"/>
      <c r="K121" s="22"/>
      <c r="L121" s="22"/>
      <c r="M121" s="22"/>
    </row>
    <row r="122" spans="1:13" s="4" customFormat="1">
      <c r="A122" s="28">
        <v>2161.4</v>
      </c>
      <c r="B122" s="34">
        <v>1.515E-2</v>
      </c>
      <c r="C122" s="11">
        <v>33.15</v>
      </c>
      <c r="D122" s="12"/>
      <c r="E122" s="29">
        <f t="shared" si="17"/>
        <v>1.5150000000005548E-2</v>
      </c>
      <c r="F122" s="30">
        <f t="shared" si="18"/>
        <v>1.5148852503403906E-4</v>
      </c>
      <c r="G122" s="12"/>
      <c r="H122" s="31">
        <f t="shared" si="19"/>
        <v>65.200603318250387</v>
      </c>
      <c r="I122" s="32">
        <f t="shared" si="20"/>
        <v>65.210481209653111</v>
      </c>
      <c r="J122" s="22"/>
      <c r="K122" s="22"/>
      <c r="L122" s="22"/>
      <c r="M122" s="22"/>
    </row>
    <row r="123" spans="1:13" s="4" customFormat="1">
      <c r="A123" s="28">
        <v>2177.4</v>
      </c>
      <c r="B123" s="34">
        <v>1.5990999999999998E-2</v>
      </c>
      <c r="C123" s="11">
        <v>33.15</v>
      </c>
      <c r="D123" s="12"/>
      <c r="E123" s="29">
        <f t="shared" si="17"/>
        <v>1.5990999999999644E-2</v>
      </c>
      <c r="F123" s="30">
        <f t="shared" si="18"/>
        <v>1.5989721575885804E-4</v>
      </c>
      <c r="G123" s="12"/>
      <c r="H123" s="31">
        <f t="shared" si="19"/>
        <v>65.683257918552044</v>
      </c>
      <c r="I123" s="32">
        <f t="shared" si="20"/>
        <v>65.693761328325806</v>
      </c>
      <c r="J123" s="22"/>
      <c r="K123" s="22"/>
      <c r="L123" s="22"/>
      <c r="M123" s="22"/>
    </row>
    <row r="124" spans="1:13" s="4" customFormat="1">
      <c r="A124" s="28">
        <v>2190.1</v>
      </c>
      <c r="B124" s="34">
        <v>1.5990999999999998E-2</v>
      </c>
      <c r="C124" s="11">
        <v>33.15</v>
      </c>
      <c r="D124" s="12"/>
      <c r="E124" s="29">
        <f t="shared" si="17"/>
        <v>1.5990999999999644E-2</v>
      </c>
      <c r="F124" s="30">
        <f t="shared" si="18"/>
        <v>1.5989721575885804E-4</v>
      </c>
      <c r="G124" s="12"/>
      <c r="H124" s="31">
        <f t="shared" si="19"/>
        <v>66.066365007541478</v>
      </c>
      <c r="I124" s="32">
        <f t="shared" si="20"/>
        <v>66.076929679969837</v>
      </c>
      <c r="J124" s="22"/>
      <c r="K124" s="22"/>
      <c r="L124" s="22"/>
      <c r="M124" s="22"/>
    </row>
    <row r="125" spans="1:13" s="4" customFormat="1">
      <c r="A125" s="28">
        <v>2202.9</v>
      </c>
      <c r="B125" s="34">
        <v>1.5990999999999998E-2</v>
      </c>
      <c r="C125" s="11">
        <v>33.15</v>
      </c>
      <c r="D125" s="12"/>
      <c r="E125" s="29">
        <f t="shared" si="17"/>
        <v>1.5990999999999644E-2</v>
      </c>
      <c r="F125" s="30">
        <f t="shared" si="18"/>
        <v>1.5989721575885804E-4</v>
      </c>
      <c r="G125" s="12"/>
      <c r="H125" s="31">
        <f t="shared" si="19"/>
        <v>66.452488687782818</v>
      </c>
      <c r="I125" s="32">
        <f t="shared" si="20"/>
        <v>66.463115105248889</v>
      </c>
      <c r="J125" s="22"/>
      <c r="K125" s="22"/>
      <c r="L125" s="22"/>
      <c r="M125" s="22"/>
    </row>
    <row r="126" spans="1:13" s="4" customFormat="1">
      <c r="A126" s="28">
        <v>2218.8000000000002</v>
      </c>
      <c r="B126" s="34">
        <v>1.5990999999999998E-2</v>
      </c>
      <c r="C126" s="11">
        <v>33.15</v>
      </c>
      <c r="D126" s="12"/>
      <c r="E126" s="29">
        <f t="shared" si="17"/>
        <v>1.5990999999999644E-2</v>
      </c>
      <c r="F126" s="30">
        <f t="shared" si="18"/>
        <v>1.5989721575885804E-4</v>
      </c>
      <c r="G126" s="12"/>
      <c r="H126" s="31">
        <f t="shared" si="19"/>
        <v>66.932126696832583</v>
      </c>
      <c r="I126" s="32">
        <f t="shared" si="20"/>
        <v>66.942829813212683</v>
      </c>
      <c r="J126" s="22"/>
      <c r="K126" s="22"/>
      <c r="L126" s="22"/>
      <c r="M126" s="22"/>
    </row>
    <row r="127" spans="1:13" s="4" customFormat="1">
      <c r="A127" s="28">
        <v>2237.9</v>
      </c>
      <c r="B127" s="34">
        <v>1.5990999999999998E-2</v>
      </c>
      <c r="C127" s="11">
        <v>33.15</v>
      </c>
      <c r="D127" s="12"/>
      <c r="E127" s="29">
        <f t="shared" si="17"/>
        <v>1.5990999999999644E-2</v>
      </c>
      <c r="F127" s="30">
        <f t="shared" si="18"/>
        <v>1.5989721575885804E-4</v>
      </c>
      <c r="G127" s="12"/>
      <c r="H127" s="31">
        <f t="shared" si="19"/>
        <v>67.508295625942694</v>
      </c>
      <c r="I127" s="32">
        <f t="shared" si="20"/>
        <v>67.51909087749624</v>
      </c>
      <c r="J127" s="22"/>
      <c r="K127" s="22"/>
      <c r="L127" s="22"/>
      <c r="M127" s="22"/>
    </row>
    <row r="128" spans="1:13" s="4" customFormat="1">
      <c r="A128" s="28">
        <v>2250.6999999999998</v>
      </c>
      <c r="B128" s="34">
        <v>1.6833000000000001E-2</v>
      </c>
      <c r="C128" s="11">
        <v>33.15</v>
      </c>
      <c r="D128" s="12"/>
      <c r="E128" s="29">
        <f t="shared" si="17"/>
        <v>1.6833000000005427E-2</v>
      </c>
      <c r="F128" s="30">
        <f t="shared" si="18"/>
        <v>1.6831583409538636E-4</v>
      </c>
      <c r="G128" s="12"/>
      <c r="H128" s="31">
        <f t="shared" si="19"/>
        <v>67.894419306184005</v>
      </c>
      <c r="I128" s="32">
        <f t="shared" si="20"/>
        <v>67.905847973785825</v>
      </c>
      <c r="J128" s="22"/>
      <c r="K128" s="22"/>
      <c r="L128" s="22"/>
      <c r="M128" s="22"/>
    </row>
    <row r="129" spans="1:13" s="4" customFormat="1">
      <c r="A129" s="28">
        <v>2266.6</v>
      </c>
      <c r="B129" s="34">
        <v>1.5990999999999998E-2</v>
      </c>
      <c r="C129" s="11">
        <v>33.15</v>
      </c>
      <c r="D129" s="12"/>
      <c r="E129" s="29">
        <f t="shared" si="17"/>
        <v>1.5990999999999644E-2</v>
      </c>
      <c r="F129" s="30">
        <f t="shared" si="18"/>
        <v>1.5989721575885804E-4</v>
      </c>
      <c r="G129" s="12"/>
      <c r="H129" s="31">
        <f t="shared" si="19"/>
        <v>68.374057315233784</v>
      </c>
      <c r="I129" s="32">
        <f t="shared" si="20"/>
        <v>68.384991010739071</v>
      </c>
      <c r="J129" s="22"/>
      <c r="K129" s="22"/>
      <c r="L129" s="22"/>
      <c r="M129" s="22"/>
    </row>
    <row r="130" spans="1:13" s="4" customFormat="1">
      <c r="A130" s="28">
        <v>2282.6</v>
      </c>
      <c r="B130" s="34">
        <v>1.6833000000000001E-2</v>
      </c>
      <c r="C130" s="11">
        <v>33.15</v>
      </c>
      <c r="D130" s="12"/>
      <c r="E130" s="29">
        <f t="shared" si="17"/>
        <v>1.6833000000005427E-2</v>
      </c>
      <c r="F130" s="30">
        <f t="shared" si="18"/>
        <v>1.6831583409538636E-4</v>
      </c>
      <c r="G130" s="12"/>
      <c r="H130" s="31">
        <f t="shared" si="19"/>
        <v>68.856711915535442</v>
      </c>
      <c r="I130" s="32">
        <f t="shared" si="20"/>
        <v>68.86830256585219</v>
      </c>
      <c r="J130" s="22"/>
      <c r="K130" s="22"/>
      <c r="L130" s="22"/>
      <c r="M130" s="22"/>
    </row>
    <row r="131" spans="1:13" s="4" customFormat="1">
      <c r="A131" s="28">
        <v>2301.6999999999998</v>
      </c>
      <c r="B131" s="34">
        <v>1.6833000000000001E-2</v>
      </c>
      <c r="C131" s="11">
        <v>33.15</v>
      </c>
      <c r="D131" s="12"/>
      <c r="E131" s="29">
        <f t="shared" si="17"/>
        <v>1.6833000000005427E-2</v>
      </c>
      <c r="F131" s="30">
        <f t="shared" si="18"/>
        <v>1.6831583409538636E-4</v>
      </c>
      <c r="G131" s="12"/>
      <c r="H131" s="31">
        <f t="shared" si="19"/>
        <v>69.432880844645553</v>
      </c>
      <c r="I131" s="32">
        <f t="shared" si="20"/>
        <v>69.444568481478143</v>
      </c>
      <c r="J131" s="22"/>
      <c r="K131" s="22"/>
      <c r="L131" s="22"/>
      <c r="M131" s="22"/>
    </row>
    <row r="132" spans="1:13" s="4" customFormat="1">
      <c r="A132" s="28">
        <v>2314.4</v>
      </c>
      <c r="B132" s="34">
        <v>1.6833000000000001E-2</v>
      </c>
      <c r="C132" s="11">
        <v>33.15</v>
      </c>
      <c r="D132" s="12"/>
      <c r="E132" s="29">
        <f t="shared" si="17"/>
        <v>1.6833000000005427E-2</v>
      </c>
      <c r="F132" s="30">
        <f t="shared" si="18"/>
        <v>1.6831583409538636E-4</v>
      </c>
      <c r="G132" s="12"/>
      <c r="H132" s="31">
        <f t="shared" si="19"/>
        <v>69.815987933635</v>
      </c>
      <c r="I132" s="32">
        <f t="shared" si="20"/>
        <v>69.827740058883876</v>
      </c>
      <c r="J132" s="22"/>
      <c r="K132" s="22"/>
      <c r="L132" s="22"/>
      <c r="M132" s="22"/>
    </row>
    <row r="133" spans="1:13" s="4" customFormat="1">
      <c r="A133" s="28">
        <v>2327.1999999999998</v>
      </c>
      <c r="B133" s="34">
        <v>1.6833000000000001E-2</v>
      </c>
      <c r="C133" s="11">
        <v>33.15</v>
      </c>
      <c r="D133" s="12"/>
      <c r="E133" s="29">
        <f t="shared" ref="E133:E196" si="24">(((100+B133)-100)/100)*100</f>
        <v>1.6833000000005427E-2</v>
      </c>
      <c r="F133" s="30">
        <f t="shared" si="18"/>
        <v>1.6831583409538636E-4</v>
      </c>
      <c r="G133" s="12"/>
      <c r="H133" s="31">
        <f t="shared" si="19"/>
        <v>70.202111613876312</v>
      </c>
      <c r="I133" s="32">
        <f t="shared" si="20"/>
        <v>70.213928735324288</v>
      </c>
      <c r="J133" s="22"/>
      <c r="K133" s="22"/>
      <c r="L133" s="22"/>
      <c r="M133" s="22"/>
    </row>
    <row r="134" spans="1:13" s="4" customFormat="1">
      <c r="A134" s="28">
        <v>2339.9</v>
      </c>
      <c r="B134" s="34">
        <v>1.6833000000000001E-2</v>
      </c>
      <c r="C134" s="11">
        <v>33.15</v>
      </c>
      <c r="D134" s="12"/>
      <c r="E134" s="29">
        <f t="shared" si="24"/>
        <v>1.6833000000005427E-2</v>
      </c>
      <c r="F134" s="30">
        <f t="shared" si="18"/>
        <v>1.6831583409538636E-4</v>
      </c>
      <c r="G134" s="12"/>
      <c r="H134" s="31">
        <f t="shared" si="19"/>
        <v>70.585218702865774</v>
      </c>
      <c r="I134" s="32">
        <f t="shared" si="20"/>
        <v>70.597100312730035</v>
      </c>
      <c r="J134" s="22"/>
      <c r="K134" s="22"/>
      <c r="L134" s="22"/>
      <c r="M134" s="22"/>
    </row>
    <row r="135" spans="1:13" s="4" customFormat="1">
      <c r="A135" s="28">
        <v>2355.9</v>
      </c>
      <c r="B135" s="34">
        <v>1.7673999999999999E-2</v>
      </c>
      <c r="C135" s="11">
        <v>33.15</v>
      </c>
      <c r="D135" s="12"/>
      <c r="E135" s="29">
        <f t="shared" si="24"/>
        <v>1.7673999999999523E-2</v>
      </c>
      <c r="F135" s="30">
        <f t="shared" si="18"/>
        <v>1.7672438332613107E-4</v>
      </c>
      <c r="G135" s="12"/>
      <c r="H135" s="31">
        <f t="shared" si="19"/>
        <v>71.067873303167431</v>
      </c>
      <c r="I135" s="32">
        <f t="shared" si="20"/>
        <v>71.080433839095022</v>
      </c>
      <c r="J135" s="22"/>
      <c r="K135" s="22"/>
      <c r="L135" s="22"/>
      <c r="M135" s="22"/>
    </row>
    <row r="136" spans="1:13" s="4" customFormat="1">
      <c r="A136" s="28">
        <v>2368.6</v>
      </c>
      <c r="B136" s="34">
        <v>1.7673999999999999E-2</v>
      </c>
      <c r="C136" s="11">
        <v>33.15</v>
      </c>
      <c r="D136" s="12"/>
      <c r="E136" s="29">
        <f t="shared" si="24"/>
        <v>1.7673999999999523E-2</v>
      </c>
      <c r="F136" s="30">
        <f t="shared" si="18"/>
        <v>1.7672438332613107E-4</v>
      </c>
      <c r="G136" s="12"/>
      <c r="H136" s="31">
        <f t="shared" si="19"/>
        <v>71.450980392156865</v>
      </c>
      <c r="I136" s="32">
        <f t="shared" si="20"/>
        <v>71.463608638431367</v>
      </c>
      <c r="J136" s="22"/>
      <c r="K136" s="22"/>
      <c r="L136" s="22"/>
      <c r="M136" s="22"/>
    </row>
    <row r="137" spans="1:13" s="4" customFormat="1">
      <c r="A137" s="28">
        <v>2384.6</v>
      </c>
      <c r="B137" s="34">
        <v>1.7673999999999999E-2</v>
      </c>
      <c r="C137" s="11">
        <v>33.15</v>
      </c>
      <c r="D137" s="12"/>
      <c r="E137" s="29">
        <f t="shared" si="24"/>
        <v>1.7673999999999523E-2</v>
      </c>
      <c r="F137" s="30">
        <f t="shared" si="18"/>
        <v>1.7672438332613107E-4</v>
      </c>
      <c r="G137" s="12"/>
      <c r="H137" s="31">
        <f t="shared" si="19"/>
        <v>71.933634992458522</v>
      </c>
      <c r="I137" s="32">
        <f t="shared" si="20"/>
        <v>71.946348543107078</v>
      </c>
      <c r="J137" s="22"/>
      <c r="K137" s="22"/>
      <c r="L137" s="22"/>
      <c r="M137" s="22"/>
    </row>
    <row r="138" spans="1:13" s="4" customFormat="1">
      <c r="A138" s="28">
        <v>2397.3000000000002</v>
      </c>
      <c r="B138" s="34">
        <v>1.8516000000000001E-2</v>
      </c>
      <c r="C138" s="11">
        <v>33.15</v>
      </c>
      <c r="D138" s="12"/>
      <c r="E138" s="29">
        <f t="shared" si="24"/>
        <v>1.8516000000005306E-2</v>
      </c>
      <c r="F138" s="30">
        <f t="shared" si="18"/>
        <v>1.8514286000294612E-4</v>
      </c>
      <c r="G138" s="12"/>
      <c r="H138" s="31">
        <f t="shared" si="19"/>
        <v>72.31674208144797</v>
      </c>
      <c r="I138" s="32">
        <f t="shared" si="20"/>
        <v>72.330132249411776</v>
      </c>
      <c r="J138" s="22"/>
      <c r="K138" s="22"/>
      <c r="L138" s="22"/>
      <c r="M138" s="22"/>
    </row>
    <row r="139" spans="1:13" s="4" customFormat="1">
      <c r="A139" s="28">
        <v>2410.1</v>
      </c>
      <c r="B139" s="34">
        <v>1.8516000000000001E-2</v>
      </c>
      <c r="C139" s="11">
        <v>33.15</v>
      </c>
      <c r="D139" s="12"/>
      <c r="E139" s="29">
        <f t="shared" si="24"/>
        <v>1.8516000000005306E-2</v>
      </c>
      <c r="F139" s="30">
        <f t="shared" si="18"/>
        <v>1.8514286000294612E-4</v>
      </c>
      <c r="G139" s="12"/>
      <c r="H139" s="31">
        <f t="shared" si="19"/>
        <v>72.702865761689296</v>
      </c>
      <c r="I139" s="32">
        <f t="shared" si="20"/>
        <v>72.716327424313732</v>
      </c>
      <c r="J139" s="22"/>
      <c r="K139" s="22"/>
      <c r="L139" s="22"/>
      <c r="M139" s="22"/>
    </row>
    <row r="140" spans="1:13" s="4" customFormat="1">
      <c r="A140" s="28">
        <v>2426</v>
      </c>
      <c r="B140" s="34">
        <v>1.8516000000000001E-2</v>
      </c>
      <c r="C140" s="11">
        <v>33.15</v>
      </c>
      <c r="D140" s="12"/>
      <c r="E140" s="29">
        <f t="shared" si="24"/>
        <v>1.8516000000005306E-2</v>
      </c>
      <c r="F140" s="30">
        <f t="shared" si="18"/>
        <v>1.8514286000294612E-4</v>
      </c>
      <c r="G140" s="12"/>
      <c r="H140" s="31">
        <f t="shared" si="19"/>
        <v>73.182503770739075</v>
      </c>
      <c r="I140" s="32">
        <f t="shared" si="20"/>
        <v>73.196054243137269</v>
      </c>
      <c r="J140" s="22"/>
      <c r="K140" s="22"/>
      <c r="L140" s="22"/>
      <c r="M140" s="22"/>
    </row>
    <row r="141" spans="1:13" s="4" customFormat="1">
      <c r="A141" s="28">
        <v>2438.8000000000002</v>
      </c>
      <c r="B141" s="34">
        <v>1.8516000000000001E-2</v>
      </c>
      <c r="C141" s="11">
        <v>33.15</v>
      </c>
      <c r="D141" s="12"/>
      <c r="E141" s="29">
        <f t="shared" si="24"/>
        <v>1.8516000000005306E-2</v>
      </c>
      <c r="F141" s="30">
        <f t="shared" si="18"/>
        <v>1.8514286000294612E-4</v>
      </c>
      <c r="G141" s="12"/>
      <c r="H141" s="31">
        <f t="shared" si="19"/>
        <v>73.568627450980401</v>
      </c>
      <c r="I141" s="32">
        <f t="shared" si="20"/>
        <v>73.582249418039225</v>
      </c>
      <c r="J141" s="22"/>
      <c r="K141" s="22"/>
      <c r="L141" s="22"/>
      <c r="M141" s="22"/>
    </row>
    <row r="142" spans="1:13" s="4" customFormat="1">
      <c r="A142" s="28">
        <v>2451.5</v>
      </c>
      <c r="B142" s="34">
        <v>1.8516000000000001E-2</v>
      </c>
      <c r="C142" s="11">
        <v>33.15</v>
      </c>
      <c r="D142" s="12"/>
      <c r="E142" s="29">
        <f t="shared" si="24"/>
        <v>1.8516000000005306E-2</v>
      </c>
      <c r="F142" s="30">
        <f t="shared" si="18"/>
        <v>1.8514286000294612E-4</v>
      </c>
      <c r="G142" s="12"/>
      <c r="H142" s="31">
        <f t="shared" si="19"/>
        <v>73.951734539969834</v>
      </c>
      <c r="I142" s="32">
        <f t="shared" si="20"/>
        <v>73.965427443137258</v>
      </c>
      <c r="J142" s="22"/>
      <c r="K142" s="22"/>
      <c r="L142" s="22"/>
      <c r="M142" s="22"/>
    </row>
    <row r="143" spans="1:13" s="4" customFormat="1">
      <c r="A143" s="28">
        <v>2473.8000000000002</v>
      </c>
      <c r="B143" s="34">
        <v>1.8516000000000001E-2</v>
      </c>
      <c r="C143" s="11">
        <v>33.15</v>
      </c>
      <c r="D143" s="12"/>
      <c r="E143" s="29">
        <f t="shared" si="24"/>
        <v>1.8516000000005306E-2</v>
      </c>
      <c r="F143" s="30">
        <f t="shared" si="18"/>
        <v>1.8514286000294612E-4</v>
      </c>
      <c r="G143" s="12"/>
      <c r="H143" s="31">
        <f t="shared" si="19"/>
        <v>74.624434389140276</v>
      </c>
      <c r="I143" s="32">
        <f t="shared" si="20"/>
        <v>74.638251849411773</v>
      </c>
      <c r="J143" s="22"/>
      <c r="K143" s="22"/>
      <c r="L143" s="22"/>
      <c r="M143" s="22"/>
    </row>
    <row r="144" spans="1:13" s="4" customFormat="1">
      <c r="A144" s="28">
        <v>2496.1</v>
      </c>
      <c r="B144" s="34">
        <v>1.9358E-2</v>
      </c>
      <c r="C144" s="11">
        <v>33.15</v>
      </c>
      <c r="D144" s="12"/>
      <c r="E144" s="29">
        <f t="shared" si="24"/>
        <v>1.9357999999996878E-2</v>
      </c>
      <c r="F144" s="30">
        <f t="shared" si="18"/>
        <v>1.9356126580938625E-4</v>
      </c>
      <c r="G144" s="12"/>
      <c r="H144" s="31">
        <f t="shared" si="19"/>
        <v>75.297134238310704</v>
      </c>
      <c r="I144" s="32">
        <f t="shared" si="20"/>
        <v>75.311710257556555</v>
      </c>
      <c r="J144" s="22"/>
      <c r="K144" s="22"/>
      <c r="L144" s="22"/>
      <c r="M144" s="22"/>
    </row>
    <row r="145" spans="1:13" s="4" customFormat="1">
      <c r="A145" s="28">
        <v>2521.6</v>
      </c>
      <c r="B145" s="34">
        <v>1.9358E-2</v>
      </c>
      <c r="C145" s="11">
        <v>33.15</v>
      </c>
      <c r="D145" s="12"/>
      <c r="E145" s="29">
        <f t="shared" si="24"/>
        <v>1.9357999999996878E-2</v>
      </c>
      <c r="F145" s="30">
        <f t="shared" si="18"/>
        <v>1.9356126580938625E-4</v>
      </c>
      <c r="G145" s="12"/>
      <c r="H145" s="31">
        <f t="shared" si="19"/>
        <v>76.066365007541478</v>
      </c>
      <c r="I145" s="32">
        <f t="shared" si="20"/>
        <v>76.081089934479635</v>
      </c>
      <c r="J145" s="22"/>
      <c r="K145" s="22"/>
      <c r="L145" s="22"/>
      <c r="M145" s="22"/>
    </row>
    <row r="146" spans="1:13" s="4" customFormat="1">
      <c r="A146" s="28">
        <v>2540.8000000000002</v>
      </c>
      <c r="B146" s="34">
        <v>1.9358E-2</v>
      </c>
      <c r="C146" s="11">
        <v>33.15</v>
      </c>
      <c r="D146" s="12"/>
      <c r="E146" s="29">
        <f t="shared" si="24"/>
        <v>1.9357999999996878E-2</v>
      </c>
      <c r="F146" s="30">
        <f t="shared" si="18"/>
        <v>1.9356126580938625E-4</v>
      </c>
      <c r="G146" s="12"/>
      <c r="H146" s="31">
        <f t="shared" si="19"/>
        <v>76.645550527903481</v>
      </c>
      <c r="I146" s="32">
        <f t="shared" si="20"/>
        <v>76.660387573574667</v>
      </c>
      <c r="J146" s="22"/>
      <c r="K146" s="22"/>
      <c r="L146" s="22"/>
      <c r="M146" s="22"/>
    </row>
    <row r="147" spans="1:13" s="4" customFormat="1">
      <c r="A147" s="28">
        <v>2563.1</v>
      </c>
      <c r="B147" s="34">
        <v>1.9358E-2</v>
      </c>
      <c r="C147" s="11">
        <v>33.15</v>
      </c>
      <c r="D147" s="12"/>
      <c r="E147" s="29">
        <f t="shared" si="24"/>
        <v>1.9357999999996878E-2</v>
      </c>
      <c r="F147" s="30">
        <f t="shared" si="18"/>
        <v>1.9356126580938625E-4</v>
      </c>
      <c r="G147" s="12"/>
      <c r="H147" s="31">
        <f t="shared" si="19"/>
        <v>77.318250377073909</v>
      </c>
      <c r="I147" s="32">
        <f t="shared" si="20"/>
        <v>77.333217643981897</v>
      </c>
      <c r="J147" s="22"/>
      <c r="K147" s="22"/>
      <c r="L147" s="22"/>
      <c r="M147" s="22"/>
    </row>
    <row r="148" spans="1:13" s="4" customFormat="1">
      <c r="A148" s="28">
        <v>2582.1999999999998</v>
      </c>
      <c r="B148" s="34">
        <v>2.0199000000000002E-2</v>
      </c>
      <c r="C148" s="11">
        <v>33.15</v>
      </c>
      <c r="D148" s="12"/>
      <c r="E148" s="29">
        <f t="shared" si="24"/>
        <v>2.0199000000005185E-2</v>
      </c>
      <c r="F148" s="30">
        <f t="shared" si="18"/>
        <v>2.0196960276669146E-4</v>
      </c>
      <c r="G148" s="12"/>
      <c r="H148" s="31">
        <f t="shared" si="19"/>
        <v>77.894419306184005</v>
      </c>
      <c r="I148" s="32">
        <f t="shared" si="20"/>
        <v>77.910153199939671</v>
      </c>
      <c r="J148" s="22"/>
      <c r="K148" s="22"/>
      <c r="L148" s="22"/>
      <c r="M148" s="22"/>
    </row>
    <row r="149" spans="1:13" s="4" customFormat="1">
      <c r="A149" s="28">
        <v>2601.3000000000002</v>
      </c>
      <c r="B149" s="34">
        <v>2.0199000000000002E-2</v>
      </c>
      <c r="C149" s="11">
        <v>33.15</v>
      </c>
      <c r="D149" s="12"/>
      <c r="E149" s="29">
        <f t="shared" si="24"/>
        <v>2.0199000000005185E-2</v>
      </c>
      <c r="F149" s="30">
        <f t="shared" si="18"/>
        <v>2.0196960276669146E-4</v>
      </c>
      <c r="G149" s="12"/>
      <c r="H149" s="31">
        <f t="shared" si="19"/>
        <v>78.47058823529413</v>
      </c>
      <c r="I149" s="32">
        <f t="shared" si="20"/>
        <v>78.486438509411784</v>
      </c>
      <c r="J149" s="22"/>
      <c r="K149" s="22"/>
      <c r="L149" s="22"/>
      <c r="M149" s="22"/>
    </row>
    <row r="150" spans="1:13" s="4" customFormat="1">
      <c r="A150" s="28">
        <v>2623.7</v>
      </c>
      <c r="B150" s="34">
        <v>2.0199000000000002E-2</v>
      </c>
      <c r="C150" s="11">
        <v>33.15</v>
      </c>
      <c r="D150" s="12"/>
      <c r="E150" s="29">
        <f t="shared" si="24"/>
        <v>2.0199000000005185E-2</v>
      </c>
      <c r="F150" s="30">
        <f t="shared" si="18"/>
        <v>2.0196960276669146E-4</v>
      </c>
      <c r="G150" s="12"/>
      <c r="H150" s="31">
        <f t="shared" si="19"/>
        <v>79.146304675716436</v>
      </c>
      <c r="I150" s="32">
        <f t="shared" si="20"/>
        <v>79.16229143779789</v>
      </c>
      <c r="J150" s="22"/>
      <c r="K150" s="22"/>
      <c r="L150" s="22"/>
      <c r="M150" s="22"/>
    </row>
    <row r="151" spans="1:13" s="4" customFormat="1">
      <c r="A151" s="28">
        <v>2646</v>
      </c>
      <c r="B151" s="34">
        <v>2.0199000000000002E-2</v>
      </c>
      <c r="C151" s="11">
        <v>33.15</v>
      </c>
      <c r="D151" s="12"/>
      <c r="E151" s="29">
        <f t="shared" si="24"/>
        <v>2.0199000000005185E-2</v>
      </c>
      <c r="F151" s="30">
        <f t="shared" si="18"/>
        <v>2.0196960276669146E-4</v>
      </c>
      <c r="G151" s="12"/>
      <c r="H151" s="31">
        <f t="shared" si="19"/>
        <v>79.819004524886878</v>
      </c>
      <c r="I151" s="32">
        <f t="shared" si="20"/>
        <v>79.835127165610871</v>
      </c>
      <c r="J151" s="22"/>
      <c r="K151" s="22"/>
      <c r="L151" s="22"/>
      <c r="M151" s="22"/>
    </row>
    <row r="152" spans="1:13" s="4" customFormat="1">
      <c r="A152" s="28">
        <v>2665.1</v>
      </c>
      <c r="B152" s="34">
        <v>2.0199000000000002E-2</v>
      </c>
      <c r="C152" s="11">
        <v>33.15</v>
      </c>
      <c r="D152" s="12"/>
      <c r="E152" s="29">
        <f t="shared" si="24"/>
        <v>2.0199000000005185E-2</v>
      </c>
      <c r="F152" s="30">
        <f t="shared" si="18"/>
        <v>2.0196960276669146E-4</v>
      </c>
      <c r="G152" s="12"/>
      <c r="H152" s="31">
        <f t="shared" si="19"/>
        <v>80.395173453996989</v>
      </c>
      <c r="I152" s="32">
        <f t="shared" si="20"/>
        <v>80.411412475082969</v>
      </c>
      <c r="J152" s="22"/>
      <c r="K152" s="22"/>
      <c r="L152" s="22"/>
      <c r="M152" s="22"/>
    </row>
    <row r="153" spans="1:13" s="4" customFormat="1">
      <c r="A153" s="28">
        <v>2687.4</v>
      </c>
      <c r="B153" s="34">
        <v>2.1041000000000001E-2</v>
      </c>
      <c r="C153" s="11">
        <v>33.15</v>
      </c>
      <c r="D153" s="12"/>
      <c r="E153" s="29">
        <f t="shared" si="24"/>
        <v>2.1040999999996757E-2</v>
      </c>
      <c r="F153" s="30">
        <f t="shared" si="18"/>
        <v>2.103878669205706E-4</v>
      </c>
      <c r="G153" s="12"/>
      <c r="H153" s="31">
        <f t="shared" si="19"/>
        <v>81.067873303167431</v>
      </c>
      <c r="I153" s="32">
        <f t="shared" si="20"/>
        <v>81.084930794389152</v>
      </c>
      <c r="J153" s="22"/>
      <c r="K153" s="22"/>
      <c r="L153" s="22"/>
      <c r="M153" s="22"/>
    </row>
    <row r="154" spans="1:13" s="4" customFormat="1">
      <c r="A154" s="28">
        <v>2706.5</v>
      </c>
      <c r="B154" s="34">
        <v>2.1041000000000001E-2</v>
      </c>
      <c r="C154" s="11">
        <v>33.15</v>
      </c>
      <c r="D154" s="12"/>
      <c r="E154" s="29">
        <f t="shared" si="24"/>
        <v>2.1040999999996757E-2</v>
      </c>
      <c r="F154" s="30">
        <f t="shared" si="18"/>
        <v>2.103878669205706E-4</v>
      </c>
      <c r="G154" s="12"/>
      <c r="H154" s="31">
        <f t="shared" si="19"/>
        <v>81.644042232277528</v>
      </c>
      <c r="I154" s="32">
        <f t="shared" si="20"/>
        <v>81.661220955203618</v>
      </c>
      <c r="J154" s="22"/>
      <c r="K154" s="22"/>
      <c r="L154" s="22"/>
      <c r="M154" s="22"/>
    </row>
    <row r="155" spans="1:13" s="4" customFormat="1">
      <c r="A155" s="28">
        <v>2728.9</v>
      </c>
      <c r="B155" s="34">
        <v>2.1041000000000001E-2</v>
      </c>
      <c r="C155" s="11">
        <v>33.15</v>
      </c>
      <c r="D155" s="12"/>
      <c r="E155" s="29">
        <f t="shared" si="24"/>
        <v>2.1040999999996757E-2</v>
      </c>
      <c r="F155" s="30">
        <f t="shared" si="18"/>
        <v>2.103878669205706E-4</v>
      </c>
      <c r="G155" s="12"/>
      <c r="H155" s="31">
        <f t="shared" si="19"/>
        <v>82.319758672699862</v>
      </c>
      <c r="I155" s="32">
        <f t="shared" si="20"/>
        <v>82.337079573122182</v>
      </c>
      <c r="J155" s="22"/>
      <c r="K155" s="22"/>
      <c r="L155" s="22"/>
      <c r="M155" s="22"/>
    </row>
    <row r="156" spans="1:13" s="4" customFormat="1">
      <c r="A156" s="28">
        <v>2751.2</v>
      </c>
      <c r="B156" s="34">
        <v>2.1041000000000001E-2</v>
      </c>
      <c r="C156" s="11">
        <v>33.15</v>
      </c>
      <c r="D156" s="12"/>
      <c r="E156" s="29">
        <f t="shared" si="24"/>
        <v>2.1040999999996757E-2</v>
      </c>
      <c r="F156" s="30">
        <f t="shared" si="18"/>
        <v>2.103878669205706E-4</v>
      </c>
      <c r="G156" s="12"/>
      <c r="H156" s="31">
        <f t="shared" si="19"/>
        <v>82.99245852187029</v>
      </c>
      <c r="I156" s="32">
        <f t="shared" si="20"/>
        <v>83.009920965067877</v>
      </c>
      <c r="J156" s="22"/>
      <c r="K156" s="22"/>
      <c r="L156" s="22"/>
      <c r="M156" s="22"/>
    </row>
    <row r="157" spans="1:13" s="4" customFormat="1">
      <c r="A157" s="28">
        <v>2770.3</v>
      </c>
      <c r="B157" s="34">
        <v>2.1041000000000001E-2</v>
      </c>
      <c r="C157" s="11">
        <v>33.15</v>
      </c>
      <c r="D157" s="12"/>
      <c r="E157" s="29">
        <f t="shared" si="24"/>
        <v>2.1040999999996757E-2</v>
      </c>
      <c r="F157" s="30">
        <f t="shared" si="18"/>
        <v>2.103878669205706E-4</v>
      </c>
      <c r="G157" s="12"/>
      <c r="H157" s="31">
        <f t="shared" si="19"/>
        <v>83.568627450980401</v>
      </c>
      <c r="I157" s="32">
        <f t="shared" si="20"/>
        <v>83.586211125882357</v>
      </c>
      <c r="J157" s="22"/>
      <c r="K157" s="22"/>
      <c r="L157" s="22"/>
      <c r="M157" s="22"/>
    </row>
    <row r="158" spans="1:13" s="4" customFormat="1">
      <c r="A158" s="28">
        <v>2792.6</v>
      </c>
      <c r="B158" s="34">
        <v>2.1883E-2</v>
      </c>
      <c r="C158" s="11">
        <v>33.15</v>
      </c>
      <c r="D158" s="12"/>
      <c r="E158" s="29">
        <f t="shared" si="24"/>
        <v>2.1883000000002539E-2</v>
      </c>
      <c r="F158" s="30">
        <f t="shared" si="18"/>
        <v>2.1880606020809696E-4</v>
      </c>
      <c r="G158" s="12"/>
      <c r="H158" s="31">
        <f t="shared" si="19"/>
        <v>84.241327300150829</v>
      </c>
      <c r="I158" s="32">
        <f t="shared" si="20"/>
        <v>84.259761829803935</v>
      </c>
      <c r="J158" s="22"/>
      <c r="K158" s="22"/>
      <c r="L158" s="22"/>
      <c r="M158" s="22"/>
    </row>
    <row r="159" spans="1:13" s="4" customFormat="1">
      <c r="A159" s="28">
        <v>2814.9</v>
      </c>
      <c r="B159" s="34">
        <v>2.1883E-2</v>
      </c>
      <c r="C159" s="11">
        <v>33.15</v>
      </c>
      <c r="D159" s="12"/>
      <c r="E159" s="29">
        <f t="shared" si="24"/>
        <v>2.1883000000002539E-2</v>
      </c>
      <c r="F159" s="30">
        <f t="shared" si="18"/>
        <v>2.1880606020809696E-4</v>
      </c>
      <c r="G159" s="12"/>
      <c r="H159" s="31">
        <f t="shared" si="19"/>
        <v>84.914027149321271</v>
      </c>
      <c r="I159" s="32">
        <f t="shared" si="20"/>
        <v>84.93260888588236</v>
      </c>
      <c r="J159" s="22"/>
      <c r="K159" s="22"/>
      <c r="L159" s="22"/>
      <c r="M159" s="22"/>
    </row>
    <row r="160" spans="1:13" s="4" customFormat="1">
      <c r="A160" s="28">
        <v>2834.1</v>
      </c>
      <c r="B160" s="34">
        <v>2.1883E-2</v>
      </c>
      <c r="C160" s="11">
        <v>33.15</v>
      </c>
      <c r="D160" s="12"/>
      <c r="E160" s="29">
        <f t="shared" si="24"/>
        <v>2.1883000000002539E-2</v>
      </c>
      <c r="F160" s="30">
        <f t="shared" si="18"/>
        <v>2.1880606020809696E-4</v>
      </c>
      <c r="G160" s="12"/>
      <c r="H160" s="31">
        <f t="shared" si="19"/>
        <v>85.49321266968326</v>
      </c>
      <c r="I160" s="32">
        <f t="shared" si="20"/>
        <v>85.511921149411776</v>
      </c>
      <c r="J160" s="22"/>
      <c r="K160" s="22"/>
      <c r="L160" s="22"/>
      <c r="M160" s="22"/>
    </row>
    <row r="161" spans="1:13" s="4" customFormat="1">
      <c r="A161" s="28">
        <v>2856.4</v>
      </c>
      <c r="B161" s="34">
        <v>2.1883E-2</v>
      </c>
      <c r="C161" s="11">
        <v>33.15</v>
      </c>
      <c r="D161" s="12"/>
      <c r="E161" s="29">
        <f t="shared" si="24"/>
        <v>2.1883000000002539E-2</v>
      </c>
      <c r="F161" s="30">
        <f t="shared" si="18"/>
        <v>2.1880606020809696E-4</v>
      </c>
      <c r="G161" s="12"/>
      <c r="H161" s="31">
        <f t="shared" si="19"/>
        <v>86.165912518853702</v>
      </c>
      <c r="I161" s="32">
        <f t="shared" si="20"/>
        <v>86.184768205490215</v>
      </c>
      <c r="J161" s="22"/>
      <c r="K161" s="22"/>
      <c r="L161" s="22"/>
      <c r="M161" s="22"/>
    </row>
    <row r="162" spans="1:13" s="4" customFormat="1">
      <c r="A162" s="28">
        <v>2875.5</v>
      </c>
      <c r="B162" s="34">
        <v>2.1883E-2</v>
      </c>
      <c r="C162" s="11">
        <v>33.15</v>
      </c>
      <c r="D162" s="12"/>
      <c r="E162" s="29">
        <f t="shared" si="24"/>
        <v>2.1883000000002539E-2</v>
      </c>
      <c r="F162" s="30">
        <f t="shared" si="18"/>
        <v>2.1880606020809696E-4</v>
      </c>
      <c r="G162" s="12"/>
      <c r="H162" s="31">
        <f t="shared" si="19"/>
        <v>86.742081447963798</v>
      </c>
      <c r="I162" s="32">
        <f t="shared" si="20"/>
        <v>86.761063217647063</v>
      </c>
      <c r="J162" s="22"/>
      <c r="K162" s="22"/>
      <c r="L162" s="22"/>
      <c r="M162" s="22"/>
    </row>
    <row r="163" spans="1:13" s="4" customFormat="1">
      <c r="A163" s="28">
        <v>2901</v>
      </c>
      <c r="B163" s="34">
        <v>2.1883E-2</v>
      </c>
      <c r="C163" s="11">
        <v>33.15</v>
      </c>
      <c r="D163" s="12"/>
      <c r="E163" s="29">
        <f t="shared" si="24"/>
        <v>2.1883000000002539E-2</v>
      </c>
      <c r="F163" s="30">
        <f t="shared" si="18"/>
        <v>2.1880606020809696E-4</v>
      </c>
      <c r="G163" s="12"/>
      <c r="H163" s="31">
        <f t="shared" si="19"/>
        <v>87.511312217194572</v>
      </c>
      <c r="I163" s="32">
        <f t="shared" si="20"/>
        <v>87.530462317647064</v>
      </c>
      <c r="J163" s="22"/>
      <c r="K163" s="22"/>
      <c r="L163" s="22"/>
      <c r="M163" s="22"/>
    </row>
    <row r="164" spans="1:13" s="4" customFormat="1">
      <c r="A164" s="28">
        <v>2920.1</v>
      </c>
      <c r="B164" s="34">
        <v>2.2724000000000001E-2</v>
      </c>
      <c r="C164" s="11">
        <v>33.15</v>
      </c>
      <c r="D164" s="12"/>
      <c r="E164" s="29">
        <f t="shared" si="24"/>
        <v>2.2723999999996636E-2</v>
      </c>
      <c r="F164" s="30">
        <f t="shared" si="18"/>
        <v>2.2721418490201413E-4</v>
      </c>
      <c r="G164" s="12"/>
      <c r="H164" s="31">
        <f t="shared" si="19"/>
        <v>88.087481146304683</v>
      </c>
      <c r="I164" s="32">
        <f t="shared" si="20"/>
        <v>88.107498145520381</v>
      </c>
      <c r="J164" s="22"/>
      <c r="K164" s="22"/>
      <c r="L164" s="22"/>
      <c r="M164" s="22"/>
    </row>
    <row r="165" spans="1:13" s="4" customFormat="1">
      <c r="A165" s="28">
        <v>2942.5</v>
      </c>
      <c r="B165" s="34">
        <v>2.2724000000000001E-2</v>
      </c>
      <c r="C165" s="11">
        <v>33.15</v>
      </c>
      <c r="D165" s="12"/>
      <c r="E165" s="29">
        <f t="shared" si="24"/>
        <v>2.2723999999996636E-2</v>
      </c>
      <c r="F165" s="30">
        <f t="shared" si="18"/>
        <v>2.2721418490201413E-4</v>
      </c>
      <c r="G165" s="12"/>
      <c r="H165" s="31">
        <f t="shared" si="19"/>
        <v>88.763197586727003</v>
      </c>
      <c r="I165" s="32">
        <f t="shared" si="20"/>
        <v>88.783368135746613</v>
      </c>
      <c r="J165" s="22"/>
      <c r="K165" s="22"/>
      <c r="L165" s="22"/>
      <c r="M165" s="22"/>
    </row>
    <row r="166" spans="1:13" s="4" customFormat="1">
      <c r="A166" s="28">
        <v>2964.8</v>
      </c>
      <c r="B166" s="34">
        <v>2.3566E-2</v>
      </c>
      <c r="C166" s="11">
        <v>33.15</v>
      </c>
      <c r="D166" s="12"/>
      <c r="E166" s="29">
        <f t="shared" si="24"/>
        <v>2.3566000000002418E-2</v>
      </c>
      <c r="F166" s="30">
        <f t="shared" si="18"/>
        <v>2.3563223654390929E-4</v>
      </c>
      <c r="G166" s="12"/>
      <c r="H166" s="31">
        <f t="shared" si="19"/>
        <v>89.435897435897445</v>
      </c>
      <c r="I166" s="32">
        <f t="shared" si="20"/>
        <v>89.456973899487181</v>
      </c>
      <c r="J166" s="22"/>
      <c r="K166" s="22"/>
      <c r="L166" s="22"/>
      <c r="M166" s="22"/>
    </row>
    <row r="167" spans="1:13" s="4" customFormat="1">
      <c r="A167" s="28">
        <v>2987.1</v>
      </c>
      <c r="B167" s="34">
        <v>2.3566E-2</v>
      </c>
      <c r="C167" s="11">
        <v>33.15</v>
      </c>
      <c r="D167" s="12"/>
      <c r="E167" s="29">
        <f t="shared" si="24"/>
        <v>2.3566000000002418E-2</v>
      </c>
      <c r="F167" s="30">
        <f t="shared" ref="F167:F230" si="25">LN(1+E167/100)</f>
        <v>2.3563223654390929E-4</v>
      </c>
      <c r="G167" s="12"/>
      <c r="H167" s="31">
        <f t="shared" ref="H167:H230" si="26">A167/C167</f>
        <v>90.108597285067873</v>
      </c>
      <c r="I167" s="32">
        <f t="shared" ref="I167:I230" si="27">H167*(1+E167/100)</f>
        <v>90.129832277104072</v>
      </c>
      <c r="J167" s="22"/>
      <c r="K167" s="22"/>
      <c r="L167" s="22"/>
      <c r="M167" s="22"/>
    </row>
    <row r="168" spans="1:13" s="4" customFormat="1">
      <c r="A168" s="28">
        <v>3006.2</v>
      </c>
      <c r="B168" s="34">
        <v>2.4407999999999999E-2</v>
      </c>
      <c r="C168" s="11">
        <v>33.15</v>
      </c>
      <c r="D168" s="12"/>
      <c r="E168" s="29">
        <f t="shared" si="24"/>
        <v>2.440799999999399E-2</v>
      </c>
      <c r="F168" s="30">
        <f t="shared" si="25"/>
        <v>2.4405021732280753E-4</v>
      </c>
      <c r="G168" s="12"/>
      <c r="H168" s="31">
        <f t="shared" si="26"/>
        <v>90.684766214177984</v>
      </c>
      <c r="I168" s="32">
        <f t="shared" si="27"/>
        <v>90.706900551915524</v>
      </c>
      <c r="J168" s="22"/>
      <c r="K168" s="22"/>
      <c r="L168" s="22"/>
      <c r="M168" s="22"/>
    </row>
    <row r="169" spans="1:13" s="4" customFormat="1">
      <c r="A169" s="28">
        <v>3028.5</v>
      </c>
      <c r="B169" s="34">
        <v>2.3566E-2</v>
      </c>
      <c r="C169" s="11">
        <v>33.15</v>
      </c>
      <c r="D169" s="12"/>
      <c r="E169" s="29">
        <f t="shared" si="24"/>
        <v>2.3566000000002418E-2</v>
      </c>
      <c r="F169" s="30">
        <f t="shared" si="25"/>
        <v>2.3563223654390929E-4</v>
      </c>
      <c r="G169" s="12"/>
      <c r="H169" s="31">
        <f t="shared" si="26"/>
        <v>91.357466063348426</v>
      </c>
      <c r="I169" s="32">
        <f t="shared" si="27"/>
        <v>91.378995363800911</v>
      </c>
      <c r="J169" s="22"/>
      <c r="K169" s="22"/>
      <c r="L169" s="22"/>
      <c r="M169" s="22"/>
    </row>
    <row r="170" spans="1:13" s="4" customFormat="1">
      <c r="A170" s="28">
        <v>3050.8</v>
      </c>
      <c r="B170" s="34">
        <v>2.3566E-2</v>
      </c>
      <c r="C170" s="11">
        <v>33.15</v>
      </c>
      <c r="D170" s="12"/>
      <c r="E170" s="29">
        <f t="shared" si="24"/>
        <v>2.3566000000002418E-2</v>
      </c>
      <c r="F170" s="30">
        <f t="shared" si="25"/>
        <v>2.3563223654390929E-4</v>
      </c>
      <c r="G170" s="12"/>
      <c r="H170" s="31">
        <f t="shared" si="26"/>
        <v>92.030165912518868</v>
      </c>
      <c r="I170" s="32">
        <f t="shared" si="27"/>
        <v>92.051853741417816</v>
      </c>
      <c r="J170" s="22"/>
      <c r="K170" s="22"/>
      <c r="L170" s="22"/>
      <c r="M170" s="22"/>
    </row>
    <row r="171" spans="1:13" s="4" customFormat="1">
      <c r="A171" s="28">
        <v>3070</v>
      </c>
      <c r="B171" s="34">
        <v>2.4407999999999999E-2</v>
      </c>
      <c r="C171" s="11">
        <v>33.15</v>
      </c>
      <c r="D171" s="12"/>
      <c r="E171" s="29">
        <f t="shared" si="24"/>
        <v>2.440799999999399E-2</v>
      </c>
      <c r="F171" s="30">
        <f t="shared" si="25"/>
        <v>2.4405021732280753E-4</v>
      </c>
      <c r="G171" s="12"/>
      <c r="H171" s="31">
        <f t="shared" si="26"/>
        <v>92.609351432880842</v>
      </c>
      <c r="I171" s="32">
        <f t="shared" si="27"/>
        <v>92.631955523378565</v>
      </c>
      <c r="J171" s="22"/>
      <c r="K171" s="22"/>
      <c r="L171" s="22"/>
      <c r="M171" s="22"/>
    </row>
    <row r="172" spans="1:13" s="4" customFormat="1">
      <c r="A172" s="28">
        <v>3092.3</v>
      </c>
      <c r="B172" s="34">
        <v>2.4407999999999999E-2</v>
      </c>
      <c r="C172" s="11">
        <v>33.15</v>
      </c>
      <c r="D172" s="12"/>
      <c r="E172" s="29">
        <f t="shared" si="24"/>
        <v>2.440799999999399E-2</v>
      </c>
      <c r="F172" s="30">
        <f t="shared" si="25"/>
        <v>2.4405021732280753E-4</v>
      </c>
      <c r="G172" s="12"/>
      <c r="H172" s="31">
        <f t="shared" si="26"/>
        <v>93.282051282051285</v>
      </c>
      <c r="I172" s="32">
        <f t="shared" si="27"/>
        <v>93.304819565128199</v>
      </c>
      <c r="J172" s="22"/>
      <c r="K172" s="22"/>
      <c r="L172" s="22"/>
      <c r="M172" s="22"/>
    </row>
    <row r="173" spans="1:13" s="4" customFormat="1">
      <c r="A173" s="28">
        <v>3114.6</v>
      </c>
      <c r="B173" s="34">
        <v>2.4407999999999999E-2</v>
      </c>
      <c r="C173" s="11">
        <v>33.15</v>
      </c>
      <c r="D173" s="12"/>
      <c r="E173" s="29">
        <f t="shared" si="24"/>
        <v>2.440799999999399E-2</v>
      </c>
      <c r="F173" s="30">
        <f t="shared" si="25"/>
        <v>2.4405021732280753E-4</v>
      </c>
      <c r="G173" s="12"/>
      <c r="H173" s="31">
        <f t="shared" si="26"/>
        <v>93.954751131221727</v>
      </c>
      <c r="I173" s="32">
        <f t="shared" si="27"/>
        <v>93.977683606877818</v>
      </c>
      <c r="J173" s="22"/>
      <c r="K173" s="22"/>
      <c r="L173" s="22"/>
      <c r="M173" s="22"/>
    </row>
    <row r="174" spans="1:13" s="4" customFormat="1">
      <c r="A174" s="28">
        <v>3133.7</v>
      </c>
      <c r="B174" s="34">
        <v>2.5249000000000001E-2</v>
      </c>
      <c r="C174" s="11">
        <v>33.15</v>
      </c>
      <c r="D174" s="12"/>
      <c r="E174" s="29">
        <f t="shared" si="24"/>
        <v>2.5249000000002294E-2</v>
      </c>
      <c r="F174" s="30">
        <f t="shared" si="25"/>
        <v>2.5245812976449727E-4</v>
      </c>
      <c r="G174" s="12"/>
      <c r="H174" s="31">
        <f t="shared" si="26"/>
        <v>94.530920060331823</v>
      </c>
      <c r="I174" s="32">
        <f t="shared" si="27"/>
        <v>94.554788172337865</v>
      </c>
      <c r="J174" s="22"/>
      <c r="K174" s="22"/>
      <c r="L174" s="22"/>
      <c r="M174" s="22"/>
    </row>
    <row r="175" spans="1:13" s="4" customFormat="1">
      <c r="A175" s="28">
        <v>3159.2</v>
      </c>
      <c r="B175" s="34">
        <v>2.5249000000000001E-2</v>
      </c>
      <c r="C175" s="11">
        <v>33.15</v>
      </c>
      <c r="D175" s="12"/>
      <c r="E175" s="29">
        <f t="shared" si="24"/>
        <v>2.5249000000002294E-2</v>
      </c>
      <c r="F175" s="30">
        <f t="shared" si="25"/>
        <v>2.5245812976449727E-4</v>
      </c>
      <c r="G175" s="12"/>
      <c r="H175" s="31">
        <f t="shared" si="26"/>
        <v>95.300150829562597</v>
      </c>
      <c r="I175" s="32">
        <f t="shared" si="27"/>
        <v>95.324213164645556</v>
      </c>
      <c r="J175" s="22"/>
      <c r="K175" s="22"/>
      <c r="L175" s="22"/>
      <c r="M175" s="22"/>
    </row>
    <row r="176" spans="1:13" s="4" customFormat="1">
      <c r="A176" s="28">
        <v>3178.4</v>
      </c>
      <c r="B176" s="34">
        <v>2.5249000000000001E-2</v>
      </c>
      <c r="C176" s="11">
        <v>33.15</v>
      </c>
      <c r="D176" s="12"/>
      <c r="E176" s="29">
        <f t="shared" si="24"/>
        <v>2.5249000000002294E-2</v>
      </c>
      <c r="F176" s="30">
        <f t="shared" si="25"/>
        <v>2.5245812976449727E-4</v>
      </c>
      <c r="G176" s="12"/>
      <c r="H176" s="31">
        <f t="shared" si="26"/>
        <v>95.879336349924586</v>
      </c>
      <c r="I176" s="32">
        <f t="shared" si="27"/>
        <v>95.903544923559579</v>
      </c>
      <c r="J176" s="22"/>
      <c r="K176" s="22"/>
      <c r="L176" s="22"/>
      <c r="M176" s="22"/>
    </row>
    <row r="177" spans="1:13" s="4" customFormat="1">
      <c r="A177" s="28">
        <v>3200.7</v>
      </c>
      <c r="B177" s="34">
        <v>2.6091E-2</v>
      </c>
      <c r="C177" s="11">
        <v>33.15</v>
      </c>
      <c r="D177" s="12"/>
      <c r="E177" s="29">
        <f t="shared" si="24"/>
        <v>2.6090999999993869E-2</v>
      </c>
      <c r="F177" s="30">
        <f t="shared" si="25"/>
        <v>2.6087596890513753E-4</v>
      </c>
      <c r="G177" s="12"/>
      <c r="H177" s="31">
        <f t="shared" si="26"/>
        <v>96.552036199095028</v>
      </c>
      <c r="I177" s="32">
        <f t="shared" si="27"/>
        <v>96.577227590859735</v>
      </c>
      <c r="J177" s="22"/>
      <c r="K177" s="22"/>
      <c r="L177" s="22"/>
      <c r="M177" s="22"/>
    </row>
    <row r="178" spans="1:13" s="4" customFormat="1">
      <c r="A178" s="28">
        <v>3223</v>
      </c>
      <c r="B178" s="34">
        <v>2.5249000000000001E-2</v>
      </c>
      <c r="C178" s="11">
        <v>33.15</v>
      </c>
      <c r="D178" s="12"/>
      <c r="E178" s="29">
        <f t="shared" si="24"/>
        <v>2.5249000000002294E-2</v>
      </c>
      <c r="F178" s="30">
        <f t="shared" si="25"/>
        <v>2.5245812976449727E-4</v>
      </c>
      <c r="G178" s="12"/>
      <c r="H178" s="31">
        <f t="shared" si="26"/>
        <v>97.22473604826547</v>
      </c>
      <c r="I178" s="32">
        <f t="shared" si="27"/>
        <v>97.249284321870306</v>
      </c>
      <c r="J178" s="22"/>
      <c r="K178" s="22"/>
      <c r="L178" s="22"/>
      <c r="M178" s="22"/>
    </row>
    <row r="179" spans="1:13" s="4" customFormat="1">
      <c r="A179" s="28">
        <v>3242.1</v>
      </c>
      <c r="B179" s="34">
        <v>2.6091E-2</v>
      </c>
      <c r="C179" s="11">
        <v>33.15</v>
      </c>
      <c r="D179" s="12"/>
      <c r="E179" s="29">
        <f t="shared" si="24"/>
        <v>2.6090999999993869E-2</v>
      </c>
      <c r="F179" s="30">
        <f t="shared" si="25"/>
        <v>2.6087596890513753E-4</v>
      </c>
      <c r="G179" s="12"/>
      <c r="H179" s="31">
        <f t="shared" si="26"/>
        <v>97.800904977375566</v>
      </c>
      <c r="I179" s="32">
        <f t="shared" si="27"/>
        <v>97.82642221149321</v>
      </c>
      <c r="J179" s="22"/>
      <c r="K179" s="22"/>
      <c r="L179" s="22"/>
      <c r="M179" s="22"/>
    </row>
    <row r="180" spans="1:13" s="4" customFormat="1">
      <c r="A180" s="28">
        <v>3267.6</v>
      </c>
      <c r="B180" s="34">
        <v>2.6091E-2</v>
      </c>
      <c r="C180" s="11">
        <v>33.15</v>
      </c>
      <c r="D180" s="12"/>
      <c r="E180" s="29">
        <f t="shared" si="24"/>
        <v>2.6090999999993869E-2</v>
      </c>
      <c r="F180" s="30">
        <f t="shared" si="25"/>
        <v>2.6087596890513753E-4</v>
      </c>
      <c r="G180" s="12"/>
      <c r="H180" s="31">
        <f t="shared" si="26"/>
        <v>98.57013574660634</v>
      </c>
      <c r="I180" s="32">
        <f t="shared" si="27"/>
        <v>98.595853680723977</v>
      </c>
      <c r="J180" s="22"/>
      <c r="K180" s="22"/>
      <c r="L180" s="22"/>
      <c r="M180" s="22"/>
    </row>
    <row r="181" spans="1:13" s="4" customFormat="1">
      <c r="A181" s="28">
        <v>3296.3</v>
      </c>
      <c r="B181" s="34">
        <v>2.6932000000000001E-2</v>
      </c>
      <c r="C181" s="11">
        <v>33.15</v>
      </c>
      <c r="D181" s="12"/>
      <c r="E181" s="29">
        <f t="shared" si="24"/>
        <v>2.6932000000002176E-2</v>
      </c>
      <c r="F181" s="30">
        <f t="shared" si="25"/>
        <v>2.6928373987916606E-4</v>
      </c>
      <c r="G181" s="12"/>
      <c r="H181" s="31">
        <f t="shared" si="26"/>
        <v>99.435897435897445</v>
      </c>
      <c r="I181" s="32">
        <f t="shared" si="27"/>
        <v>99.462677511794894</v>
      </c>
      <c r="J181" s="22"/>
      <c r="K181" s="22"/>
      <c r="L181" s="22"/>
      <c r="M181" s="22"/>
    </row>
    <row r="182" spans="1:13" s="4" customFormat="1">
      <c r="A182" s="28">
        <v>3325</v>
      </c>
      <c r="B182" s="34">
        <v>2.6932000000000001E-2</v>
      </c>
      <c r="C182" s="11">
        <v>33.15</v>
      </c>
      <c r="D182" s="12"/>
      <c r="E182" s="29">
        <f t="shared" si="24"/>
        <v>2.6932000000002176E-2</v>
      </c>
      <c r="F182" s="30">
        <f t="shared" si="25"/>
        <v>2.6928373987916606E-4</v>
      </c>
      <c r="G182" s="12"/>
      <c r="H182" s="31">
        <f t="shared" si="26"/>
        <v>100.30165912518854</v>
      </c>
      <c r="I182" s="32">
        <f t="shared" si="27"/>
        <v>100.32867236802414</v>
      </c>
      <c r="J182" s="22"/>
      <c r="K182" s="22"/>
      <c r="L182" s="22"/>
      <c r="M182" s="22"/>
    </row>
    <row r="183" spans="1:13" s="4" customFormat="1">
      <c r="A183" s="28">
        <v>3350.5</v>
      </c>
      <c r="B183" s="34">
        <v>2.6932000000000001E-2</v>
      </c>
      <c r="C183" s="11">
        <v>33.15</v>
      </c>
      <c r="D183" s="12"/>
      <c r="E183" s="29">
        <f t="shared" si="24"/>
        <v>2.6932000000002176E-2</v>
      </c>
      <c r="F183" s="30">
        <f t="shared" si="25"/>
        <v>2.6928373987916606E-4</v>
      </c>
      <c r="G183" s="12"/>
      <c r="H183" s="31">
        <f t="shared" si="26"/>
        <v>101.07088989441931</v>
      </c>
      <c r="I183" s="32">
        <f t="shared" si="27"/>
        <v>101.09811030648569</v>
      </c>
      <c r="J183" s="22"/>
      <c r="K183" s="22"/>
      <c r="L183" s="22"/>
      <c r="M183" s="22"/>
    </row>
    <row r="184" spans="1:13" s="4" customFormat="1">
      <c r="A184" s="28">
        <v>3379.2</v>
      </c>
      <c r="B184" s="34">
        <v>2.6932000000000001E-2</v>
      </c>
      <c r="C184" s="11">
        <v>33.15</v>
      </c>
      <c r="D184" s="12"/>
      <c r="E184" s="29">
        <f t="shared" si="24"/>
        <v>2.6932000000002176E-2</v>
      </c>
      <c r="F184" s="30">
        <f t="shared" si="25"/>
        <v>2.6928373987916606E-4</v>
      </c>
      <c r="G184" s="12"/>
      <c r="H184" s="31">
        <f t="shared" si="26"/>
        <v>101.9366515837104</v>
      </c>
      <c r="I184" s="32">
        <f t="shared" si="27"/>
        <v>101.96410516271494</v>
      </c>
      <c r="J184" s="22"/>
      <c r="K184" s="22"/>
      <c r="L184" s="22"/>
      <c r="M184" s="22"/>
    </row>
    <row r="185" spans="1:13" s="4" customFormat="1">
      <c r="A185" s="28">
        <v>3407.9</v>
      </c>
      <c r="B185" s="34">
        <v>2.6932000000000001E-2</v>
      </c>
      <c r="C185" s="11">
        <v>33.15</v>
      </c>
      <c r="D185" s="12"/>
      <c r="E185" s="29">
        <f t="shared" si="24"/>
        <v>2.6932000000002176E-2</v>
      </c>
      <c r="F185" s="30">
        <f t="shared" si="25"/>
        <v>2.6928373987916606E-4</v>
      </c>
      <c r="G185" s="12"/>
      <c r="H185" s="31">
        <f t="shared" si="26"/>
        <v>102.80241327300152</v>
      </c>
      <c r="I185" s="32">
        <f t="shared" si="27"/>
        <v>102.83010001894422</v>
      </c>
      <c r="J185" s="22"/>
      <c r="K185" s="22"/>
      <c r="L185" s="22"/>
      <c r="M185" s="22"/>
    </row>
    <row r="186" spans="1:13" s="4" customFormat="1">
      <c r="A186" s="28">
        <v>3436.6</v>
      </c>
      <c r="B186" s="34">
        <v>2.6932000000000001E-2</v>
      </c>
      <c r="C186" s="11">
        <v>33.15</v>
      </c>
      <c r="D186" s="12"/>
      <c r="E186" s="29">
        <f t="shared" si="24"/>
        <v>2.6932000000002176E-2</v>
      </c>
      <c r="F186" s="30">
        <f t="shared" si="25"/>
        <v>2.6928373987916606E-4</v>
      </c>
      <c r="G186" s="12"/>
      <c r="H186" s="31">
        <f t="shared" si="26"/>
        <v>103.66817496229261</v>
      </c>
      <c r="I186" s="32">
        <f t="shared" si="27"/>
        <v>103.69609487517347</v>
      </c>
      <c r="J186" s="22"/>
      <c r="K186" s="22"/>
      <c r="L186" s="22"/>
      <c r="M186" s="22"/>
    </row>
    <row r="187" spans="1:13" s="4" customFormat="1">
      <c r="A187" s="28">
        <v>3462.1</v>
      </c>
      <c r="B187" s="34">
        <v>2.7774E-2</v>
      </c>
      <c r="C187" s="11">
        <v>33.15</v>
      </c>
      <c r="D187" s="12"/>
      <c r="E187" s="29">
        <f t="shared" si="24"/>
        <v>2.7773999999993752E-2</v>
      </c>
      <c r="F187" s="30">
        <f t="shared" si="25"/>
        <v>2.777014373863146E-4</v>
      </c>
      <c r="G187" s="12"/>
      <c r="H187" s="31">
        <f t="shared" si="26"/>
        <v>104.43740573152338</v>
      </c>
      <c r="I187" s="32">
        <f t="shared" si="27"/>
        <v>104.46641217659126</v>
      </c>
      <c r="J187" s="22"/>
      <c r="K187" s="22"/>
      <c r="L187" s="22"/>
      <c r="M187" s="22"/>
    </row>
    <row r="188" spans="1:13" s="4" customFormat="1">
      <c r="A188" s="28">
        <v>3490.8</v>
      </c>
      <c r="B188" s="34">
        <v>2.7774E-2</v>
      </c>
      <c r="C188" s="11">
        <v>33.15</v>
      </c>
      <c r="D188" s="12"/>
      <c r="E188" s="29">
        <f t="shared" si="24"/>
        <v>2.7773999999993752E-2</v>
      </c>
      <c r="F188" s="30">
        <f t="shared" si="25"/>
        <v>2.777014373863146E-4</v>
      </c>
      <c r="G188" s="12"/>
      <c r="H188" s="31">
        <f t="shared" si="26"/>
        <v>105.30316742081449</v>
      </c>
      <c r="I188" s="32">
        <f t="shared" si="27"/>
        <v>105.33241432253395</v>
      </c>
      <c r="J188" s="22"/>
      <c r="K188" s="22"/>
      <c r="L188" s="22"/>
      <c r="M188" s="22"/>
    </row>
    <row r="189" spans="1:13" s="4" customFormat="1">
      <c r="A189" s="28">
        <v>3519.5</v>
      </c>
      <c r="B189" s="34">
        <v>2.8615999999999999E-2</v>
      </c>
      <c r="C189" s="11">
        <v>33.15</v>
      </c>
      <c r="D189" s="12"/>
      <c r="E189" s="29">
        <f t="shared" si="24"/>
        <v>2.8615999999999531E-2</v>
      </c>
      <c r="F189" s="30">
        <f t="shared" si="25"/>
        <v>2.8611906403642828E-4</v>
      </c>
      <c r="G189" s="12"/>
      <c r="H189" s="31">
        <f t="shared" si="26"/>
        <v>106.16892911010558</v>
      </c>
      <c r="I189" s="32">
        <f t="shared" si="27"/>
        <v>106.19931041085972</v>
      </c>
      <c r="J189" s="22"/>
      <c r="K189" s="22"/>
      <c r="L189" s="22"/>
      <c r="M189" s="22"/>
    </row>
    <row r="190" spans="1:13" s="4" customFormat="1">
      <c r="A190" s="28">
        <v>3551.3</v>
      </c>
      <c r="B190" s="34">
        <v>2.9457000000000001E-2</v>
      </c>
      <c r="C190" s="11">
        <v>33.15</v>
      </c>
      <c r="D190" s="12"/>
      <c r="E190" s="29">
        <f t="shared" si="24"/>
        <v>2.9456999999993627E-2</v>
      </c>
      <c r="F190" s="30">
        <f t="shared" si="25"/>
        <v>2.9452662277564326E-4</v>
      </c>
      <c r="G190" s="12"/>
      <c r="H190" s="31">
        <f t="shared" si="26"/>
        <v>107.12820512820514</v>
      </c>
      <c r="I190" s="32">
        <f t="shared" si="27"/>
        <v>107.15976188358974</v>
      </c>
      <c r="J190" s="22"/>
      <c r="K190" s="22"/>
      <c r="L190" s="22"/>
      <c r="M190" s="22"/>
    </row>
    <row r="191" spans="1:13" s="4" customFormat="1">
      <c r="A191" s="28">
        <v>3583.2</v>
      </c>
      <c r="B191" s="34">
        <v>2.8615999999999999E-2</v>
      </c>
      <c r="C191" s="11">
        <v>33.15</v>
      </c>
      <c r="D191" s="12"/>
      <c r="E191" s="29">
        <f t="shared" si="24"/>
        <v>2.8615999999999531E-2</v>
      </c>
      <c r="F191" s="30">
        <f t="shared" si="25"/>
        <v>2.8611906403642828E-4</v>
      </c>
      <c r="G191" s="12"/>
      <c r="H191" s="31">
        <f t="shared" si="26"/>
        <v>108.09049773755656</v>
      </c>
      <c r="I191" s="32">
        <f t="shared" si="27"/>
        <v>108.12142891438913</v>
      </c>
      <c r="J191" s="22"/>
      <c r="K191" s="22"/>
      <c r="L191" s="22"/>
      <c r="M191" s="22"/>
    </row>
    <row r="192" spans="1:13" s="4" customFormat="1">
      <c r="A192" s="28">
        <v>3615.1</v>
      </c>
      <c r="B192" s="34">
        <v>2.9457000000000001E-2</v>
      </c>
      <c r="C192" s="11">
        <v>33.15</v>
      </c>
      <c r="D192" s="12"/>
      <c r="E192" s="29">
        <f t="shared" si="24"/>
        <v>2.9456999999993627E-2</v>
      </c>
      <c r="F192" s="30">
        <f t="shared" si="25"/>
        <v>2.9452662277564326E-4</v>
      </c>
      <c r="G192" s="12"/>
      <c r="H192" s="31">
        <f t="shared" si="26"/>
        <v>109.052790346908</v>
      </c>
      <c r="I192" s="32">
        <f t="shared" si="27"/>
        <v>109.08491402736047</v>
      </c>
      <c r="J192" s="22"/>
      <c r="K192" s="22"/>
      <c r="L192" s="22"/>
      <c r="M192" s="22"/>
    </row>
    <row r="193" spans="1:13" s="4" customFormat="1">
      <c r="A193" s="28">
        <v>3640.6</v>
      </c>
      <c r="B193" s="34">
        <v>2.9457000000000001E-2</v>
      </c>
      <c r="C193" s="11">
        <v>33.15</v>
      </c>
      <c r="D193" s="12"/>
      <c r="E193" s="29">
        <f t="shared" si="24"/>
        <v>2.9456999999993627E-2</v>
      </c>
      <c r="F193" s="30">
        <f t="shared" si="25"/>
        <v>2.9452662277564326E-4</v>
      </c>
      <c r="G193" s="12"/>
      <c r="H193" s="31">
        <f t="shared" si="26"/>
        <v>109.82202111613877</v>
      </c>
      <c r="I193" s="32">
        <f t="shared" si="27"/>
        <v>109.85437138889894</v>
      </c>
      <c r="J193" s="22"/>
      <c r="K193" s="22"/>
      <c r="L193" s="22"/>
      <c r="M193" s="22"/>
    </row>
    <row r="194" spans="1:13" s="4" customFormat="1">
      <c r="A194" s="28">
        <v>3666.1</v>
      </c>
      <c r="B194" s="34">
        <v>3.0299E-2</v>
      </c>
      <c r="C194" s="11">
        <v>33.15</v>
      </c>
      <c r="D194" s="12"/>
      <c r="E194" s="29">
        <f t="shared" si="24"/>
        <v>3.029899999999941E-2</v>
      </c>
      <c r="F194" s="30">
        <f t="shared" si="25"/>
        <v>3.0294410779963747E-4</v>
      </c>
      <c r="G194" s="12"/>
      <c r="H194" s="31">
        <f t="shared" si="26"/>
        <v>110.59125188536953</v>
      </c>
      <c r="I194" s="32">
        <f t="shared" si="27"/>
        <v>110.62475992877827</v>
      </c>
      <c r="J194" s="22"/>
      <c r="K194" s="22"/>
      <c r="L194" s="22"/>
      <c r="M194" s="22"/>
    </row>
    <row r="195" spans="1:13" s="4" customFormat="1">
      <c r="A195" s="28">
        <v>3698</v>
      </c>
      <c r="B195" s="34">
        <v>2.9457000000000001E-2</v>
      </c>
      <c r="C195" s="11">
        <v>33.15</v>
      </c>
      <c r="D195" s="12"/>
      <c r="E195" s="29">
        <f t="shared" si="24"/>
        <v>2.9456999999993627E-2</v>
      </c>
      <c r="F195" s="30">
        <f t="shared" si="25"/>
        <v>2.9452662277564326E-4</v>
      </c>
      <c r="G195" s="12"/>
      <c r="H195" s="31">
        <f t="shared" si="26"/>
        <v>111.55354449472097</v>
      </c>
      <c r="I195" s="32">
        <f t="shared" si="27"/>
        <v>111.58640482232276</v>
      </c>
      <c r="J195" s="22"/>
      <c r="K195" s="22"/>
      <c r="L195" s="22"/>
      <c r="M195" s="22"/>
    </row>
    <row r="196" spans="1:13" s="4" customFormat="1">
      <c r="A196" s="28">
        <v>3726.7</v>
      </c>
      <c r="B196" s="34">
        <v>3.0299E-2</v>
      </c>
      <c r="C196" s="11">
        <v>33.15</v>
      </c>
      <c r="D196" s="12"/>
      <c r="E196" s="29">
        <f t="shared" si="24"/>
        <v>3.029899999999941E-2</v>
      </c>
      <c r="F196" s="30">
        <f t="shared" si="25"/>
        <v>3.0294410779963747E-4</v>
      </c>
      <c r="G196" s="12"/>
      <c r="H196" s="31">
        <f t="shared" si="26"/>
        <v>112.41930618401207</v>
      </c>
      <c r="I196" s="32">
        <f t="shared" si="27"/>
        <v>112.45336810959276</v>
      </c>
      <c r="J196" s="22"/>
      <c r="K196" s="22"/>
      <c r="L196" s="22"/>
      <c r="M196" s="22"/>
    </row>
    <row r="197" spans="1:13" s="4" customFormat="1">
      <c r="A197" s="28">
        <v>3752.2</v>
      </c>
      <c r="B197" s="34">
        <v>3.0299E-2</v>
      </c>
      <c r="C197" s="11">
        <v>33.15</v>
      </c>
      <c r="D197" s="12"/>
      <c r="E197" s="29">
        <f t="shared" ref="E197:E260" si="28">(((100+B197)-100)/100)*100</f>
        <v>3.029899999999941E-2</v>
      </c>
      <c r="F197" s="30">
        <f t="shared" si="25"/>
        <v>3.0294410779963747E-4</v>
      </c>
      <c r="G197" s="12"/>
      <c r="H197" s="31">
        <f t="shared" si="26"/>
        <v>113.18853695324283</v>
      </c>
      <c r="I197" s="32">
        <f t="shared" si="27"/>
        <v>113.22283194805429</v>
      </c>
      <c r="J197" s="22"/>
      <c r="K197" s="22"/>
      <c r="L197" s="22"/>
      <c r="M197" s="22"/>
    </row>
    <row r="198" spans="1:13" s="4" customFormat="1">
      <c r="A198" s="28">
        <v>3784.1</v>
      </c>
      <c r="B198" s="34">
        <v>3.1140999999999999E-2</v>
      </c>
      <c r="C198" s="11">
        <v>33.15</v>
      </c>
      <c r="D198" s="12"/>
      <c r="E198" s="29">
        <f t="shared" si="28"/>
        <v>3.1141000000005192E-2</v>
      </c>
      <c r="F198" s="30">
        <f t="shared" si="25"/>
        <v>3.1136152197017402E-4</v>
      </c>
      <c r="G198" s="12"/>
      <c r="H198" s="31">
        <f t="shared" si="26"/>
        <v>114.15082956259427</v>
      </c>
      <c r="I198" s="32">
        <f t="shared" si="27"/>
        <v>114.18637727242837</v>
      </c>
      <c r="J198" s="22"/>
      <c r="K198" s="22"/>
      <c r="L198" s="22"/>
      <c r="M198" s="22"/>
    </row>
    <row r="199" spans="1:13" s="4" customFormat="1">
      <c r="A199" s="28">
        <v>3812.8</v>
      </c>
      <c r="B199" s="34">
        <v>3.1140999999999999E-2</v>
      </c>
      <c r="C199" s="11">
        <v>33.15</v>
      </c>
      <c r="D199" s="12"/>
      <c r="E199" s="29">
        <f t="shared" si="28"/>
        <v>3.1141000000005192E-2</v>
      </c>
      <c r="F199" s="30">
        <f t="shared" si="25"/>
        <v>3.1136152197017402E-4</v>
      </c>
      <c r="G199" s="12"/>
      <c r="H199" s="31">
        <f t="shared" si="26"/>
        <v>115.01659125188537</v>
      </c>
      <c r="I199" s="32">
        <f t="shared" si="27"/>
        <v>115.05240856856713</v>
      </c>
      <c r="J199" s="22"/>
      <c r="K199" s="22"/>
      <c r="L199" s="22"/>
      <c r="M199" s="22"/>
    </row>
    <row r="200" spans="1:13" s="4" customFormat="1">
      <c r="A200" s="28">
        <v>3841.4</v>
      </c>
      <c r="B200" s="34">
        <v>3.1140999999999999E-2</v>
      </c>
      <c r="C200" s="11">
        <v>33.15</v>
      </c>
      <c r="D200" s="12"/>
      <c r="E200" s="29">
        <f t="shared" si="28"/>
        <v>3.1141000000005192E-2</v>
      </c>
      <c r="F200" s="30">
        <f t="shared" si="25"/>
        <v>3.1136152197017402E-4</v>
      </c>
      <c r="G200" s="12"/>
      <c r="H200" s="31">
        <f t="shared" si="26"/>
        <v>115.8793363499246</v>
      </c>
      <c r="I200" s="32">
        <f t="shared" si="27"/>
        <v>115.91542233405734</v>
      </c>
      <c r="J200" s="22"/>
      <c r="K200" s="22"/>
      <c r="L200" s="22"/>
      <c r="M200" s="22"/>
    </row>
    <row r="201" spans="1:13" s="4" customFormat="1">
      <c r="A201" s="28">
        <v>3870.1</v>
      </c>
      <c r="B201" s="34">
        <v>3.1140999999999999E-2</v>
      </c>
      <c r="C201" s="11">
        <v>33.15</v>
      </c>
      <c r="D201" s="12"/>
      <c r="E201" s="29">
        <f t="shared" si="28"/>
        <v>3.1141000000005192E-2</v>
      </c>
      <c r="F201" s="30">
        <f t="shared" si="25"/>
        <v>3.1136152197017402E-4</v>
      </c>
      <c r="G201" s="12"/>
      <c r="H201" s="31">
        <f t="shared" si="26"/>
        <v>116.74509803921569</v>
      </c>
      <c r="I201" s="32">
        <f t="shared" si="27"/>
        <v>116.7814536301961</v>
      </c>
      <c r="J201" s="22"/>
      <c r="K201" s="22"/>
      <c r="L201" s="22"/>
      <c r="M201" s="22"/>
    </row>
    <row r="202" spans="1:13" s="4" customFormat="1">
      <c r="A202" s="28">
        <v>3898.8</v>
      </c>
      <c r="B202" s="34">
        <v>3.1140999999999999E-2</v>
      </c>
      <c r="C202" s="11">
        <v>33.15</v>
      </c>
      <c r="D202" s="12"/>
      <c r="E202" s="29">
        <f t="shared" si="28"/>
        <v>3.1141000000005192E-2</v>
      </c>
      <c r="F202" s="30">
        <f t="shared" si="25"/>
        <v>3.1136152197017402E-4</v>
      </c>
      <c r="G202" s="12"/>
      <c r="H202" s="31">
        <f t="shared" si="26"/>
        <v>117.6108597285068</v>
      </c>
      <c r="I202" s="32">
        <f t="shared" si="27"/>
        <v>117.64748492633487</v>
      </c>
      <c r="J202" s="22"/>
      <c r="K202" s="22"/>
      <c r="L202" s="22"/>
      <c r="M202" s="22"/>
    </row>
    <row r="203" spans="1:13" s="4" customFormat="1">
      <c r="A203" s="28">
        <v>3927.5</v>
      </c>
      <c r="B203" s="34">
        <v>3.1981999999999997E-2</v>
      </c>
      <c r="C203" s="11">
        <v>33.15</v>
      </c>
      <c r="D203" s="12"/>
      <c r="E203" s="29">
        <f t="shared" si="28"/>
        <v>3.1981999999999289E-2</v>
      </c>
      <c r="F203" s="30">
        <f t="shared" si="25"/>
        <v>3.1976886848551181E-4</v>
      </c>
      <c r="G203" s="12"/>
      <c r="H203" s="31">
        <f t="shared" si="26"/>
        <v>118.47662141779789</v>
      </c>
      <c r="I203" s="32">
        <f t="shared" si="27"/>
        <v>118.51451261085974</v>
      </c>
      <c r="J203" s="22"/>
      <c r="K203" s="22"/>
      <c r="L203" s="22"/>
      <c r="M203" s="22"/>
    </row>
    <row r="204" spans="1:13" s="4" customFormat="1">
      <c r="A204" s="28">
        <v>3953</v>
      </c>
      <c r="B204" s="34">
        <v>3.1981999999999997E-2</v>
      </c>
      <c r="C204" s="11">
        <v>33.15</v>
      </c>
      <c r="D204" s="12"/>
      <c r="E204" s="29">
        <f t="shared" si="28"/>
        <v>3.1981999999999289E-2</v>
      </c>
      <c r="F204" s="30">
        <f t="shared" si="25"/>
        <v>3.1976886848551181E-4</v>
      </c>
      <c r="G204" s="12"/>
      <c r="H204" s="31">
        <f t="shared" si="26"/>
        <v>119.24585218702866</v>
      </c>
      <c r="I204" s="32">
        <f t="shared" si="27"/>
        <v>119.28398939547513</v>
      </c>
      <c r="J204" s="22"/>
      <c r="K204" s="22"/>
      <c r="L204" s="22"/>
      <c r="M204" s="22"/>
    </row>
    <row r="205" spans="1:13" s="4" customFormat="1">
      <c r="A205" s="28">
        <v>3978.5</v>
      </c>
      <c r="B205" s="34">
        <v>3.1981999999999997E-2</v>
      </c>
      <c r="C205" s="11">
        <v>33.15</v>
      </c>
      <c r="D205" s="12"/>
      <c r="E205" s="29">
        <f t="shared" si="28"/>
        <v>3.1981999999999289E-2</v>
      </c>
      <c r="F205" s="30">
        <f t="shared" si="25"/>
        <v>3.1976886848551181E-4</v>
      </c>
      <c r="G205" s="12"/>
      <c r="H205" s="31">
        <f t="shared" si="26"/>
        <v>120.01508295625943</v>
      </c>
      <c r="I205" s="32">
        <f t="shared" si="27"/>
        <v>120.05346618009051</v>
      </c>
      <c r="J205" s="22"/>
      <c r="K205" s="22"/>
      <c r="L205" s="22"/>
      <c r="M205" s="22"/>
    </row>
    <row r="206" spans="1:13" s="4" customFormat="1">
      <c r="A206" s="28">
        <v>4007.2</v>
      </c>
      <c r="B206" s="34">
        <v>3.1981999999999997E-2</v>
      </c>
      <c r="C206" s="11">
        <v>33.15</v>
      </c>
      <c r="D206" s="12"/>
      <c r="E206" s="29">
        <f t="shared" si="28"/>
        <v>3.1981999999999289E-2</v>
      </c>
      <c r="F206" s="30">
        <f t="shared" si="25"/>
        <v>3.1976886848551181E-4</v>
      </c>
      <c r="G206" s="12"/>
      <c r="H206" s="31">
        <f t="shared" si="26"/>
        <v>120.88084464555052</v>
      </c>
      <c r="I206" s="32">
        <f t="shared" si="27"/>
        <v>120.91950475728507</v>
      </c>
      <c r="J206" s="22"/>
      <c r="K206" s="22"/>
      <c r="L206" s="22"/>
      <c r="M206" s="22"/>
    </row>
    <row r="207" spans="1:13" s="4" customFormat="1">
      <c r="A207" s="28">
        <v>4035.9</v>
      </c>
      <c r="B207" s="34">
        <v>3.2823999999999999E-2</v>
      </c>
      <c r="C207" s="11">
        <v>33.15</v>
      </c>
      <c r="D207" s="12"/>
      <c r="E207" s="29">
        <f t="shared" si="28"/>
        <v>3.2824000000005071E-2</v>
      </c>
      <c r="F207" s="30">
        <f t="shared" si="25"/>
        <v>3.2818614103663474E-4</v>
      </c>
      <c r="G207" s="12"/>
      <c r="H207" s="31">
        <f t="shared" si="26"/>
        <v>121.74660633484163</v>
      </c>
      <c r="I207" s="32">
        <f t="shared" si="27"/>
        <v>121.78656844090497</v>
      </c>
      <c r="J207" s="22"/>
      <c r="K207" s="22"/>
      <c r="L207" s="22"/>
      <c r="M207" s="22"/>
    </row>
    <row r="208" spans="1:13" s="4" customFormat="1">
      <c r="A208" s="28">
        <v>4064.6</v>
      </c>
      <c r="B208" s="34">
        <v>3.2823999999999999E-2</v>
      </c>
      <c r="C208" s="11">
        <v>33.15</v>
      </c>
      <c r="D208" s="12"/>
      <c r="E208" s="29">
        <f t="shared" si="28"/>
        <v>3.2824000000005071E-2</v>
      </c>
      <c r="F208" s="30">
        <f t="shared" si="25"/>
        <v>3.2818614103663474E-4</v>
      </c>
      <c r="G208" s="12"/>
      <c r="H208" s="31">
        <f t="shared" si="26"/>
        <v>122.61236802413273</v>
      </c>
      <c r="I208" s="32">
        <f t="shared" si="27"/>
        <v>122.65261430781297</v>
      </c>
      <c r="J208" s="22"/>
      <c r="K208" s="22"/>
      <c r="L208" s="22"/>
      <c r="M208" s="22"/>
    </row>
    <row r="209" spans="1:13" s="4" customFormat="1">
      <c r="A209" s="28">
        <v>4090.1</v>
      </c>
      <c r="B209" s="34">
        <v>3.3666000000000001E-2</v>
      </c>
      <c r="C209" s="11">
        <v>33.15</v>
      </c>
      <c r="D209" s="12"/>
      <c r="E209" s="29">
        <f t="shared" si="28"/>
        <v>3.3665999999996643E-2</v>
      </c>
      <c r="F209" s="30">
        <f t="shared" si="25"/>
        <v>3.3660334273787686E-4</v>
      </c>
      <c r="G209" s="12"/>
      <c r="H209" s="31">
        <f t="shared" si="26"/>
        <v>123.38159879336351</v>
      </c>
      <c r="I209" s="32">
        <f t="shared" si="27"/>
        <v>123.42313644241327</v>
      </c>
      <c r="J209" s="22"/>
      <c r="K209" s="22"/>
      <c r="L209" s="22"/>
      <c r="M209" s="22"/>
    </row>
    <row r="210" spans="1:13" s="4" customFormat="1">
      <c r="A210" s="28">
        <v>4122</v>
      </c>
      <c r="B210" s="34">
        <v>3.2823999999999999E-2</v>
      </c>
      <c r="C210" s="11">
        <v>33.15</v>
      </c>
      <c r="D210" s="12"/>
      <c r="E210" s="29">
        <f t="shared" si="28"/>
        <v>3.2824000000005071E-2</v>
      </c>
      <c r="F210" s="30">
        <f t="shared" si="25"/>
        <v>3.2818614103663474E-4</v>
      </c>
      <c r="G210" s="12"/>
      <c r="H210" s="31">
        <f t="shared" si="26"/>
        <v>124.34389140271493</v>
      </c>
      <c r="I210" s="32">
        <f t="shared" si="27"/>
        <v>124.38470604162896</v>
      </c>
      <c r="J210" s="22"/>
      <c r="K210" s="22"/>
      <c r="L210" s="22"/>
      <c r="M210" s="22"/>
    </row>
    <row r="211" spans="1:13" s="4" customFormat="1">
      <c r="A211" s="28">
        <v>4153.8999999999996</v>
      </c>
      <c r="B211" s="34">
        <v>3.2823999999999999E-2</v>
      </c>
      <c r="C211" s="11">
        <v>33.15</v>
      </c>
      <c r="D211" s="12"/>
      <c r="E211" s="29">
        <f t="shared" si="28"/>
        <v>3.2824000000005071E-2</v>
      </c>
      <c r="F211" s="30">
        <f t="shared" si="25"/>
        <v>3.2818614103663474E-4</v>
      </c>
      <c r="G211" s="12"/>
      <c r="H211" s="31">
        <f t="shared" si="26"/>
        <v>125.30618401206635</v>
      </c>
      <c r="I211" s="32">
        <f t="shared" si="27"/>
        <v>125.34731451390647</v>
      </c>
      <c r="J211" s="22"/>
      <c r="K211" s="22"/>
      <c r="L211" s="22"/>
      <c r="M211" s="22"/>
    </row>
    <row r="212" spans="1:13" s="4" customFormat="1">
      <c r="A212" s="28">
        <v>4185.7</v>
      </c>
      <c r="B212" s="34">
        <v>3.3666000000000001E-2</v>
      </c>
      <c r="C212" s="11">
        <v>33.15</v>
      </c>
      <c r="D212" s="12"/>
      <c r="E212" s="29">
        <f t="shared" si="28"/>
        <v>3.3665999999996643E-2</v>
      </c>
      <c r="F212" s="30">
        <f t="shared" si="25"/>
        <v>3.3660334273787686E-4</v>
      </c>
      <c r="G212" s="12"/>
      <c r="H212" s="31">
        <f t="shared" si="26"/>
        <v>126.26546003016591</v>
      </c>
      <c r="I212" s="32">
        <f t="shared" si="27"/>
        <v>126.30796855993965</v>
      </c>
      <c r="J212" s="22"/>
      <c r="K212" s="22"/>
      <c r="L212" s="22"/>
      <c r="M212" s="22"/>
    </row>
    <row r="213" spans="1:13" s="4" customFormat="1">
      <c r="A213" s="28">
        <v>4217.6000000000004</v>
      </c>
      <c r="B213" s="34">
        <v>3.3666000000000001E-2</v>
      </c>
      <c r="C213" s="11">
        <v>33.15</v>
      </c>
      <c r="D213" s="12"/>
      <c r="E213" s="29">
        <f t="shared" si="28"/>
        <v>3.3665999999996643E-2</v>
      </c>
      <c r="F213" s="30">
        <f t="shared" si="25"/>
        <v>3.3660334273787686E-4</v>
      </c>
      <c r="G213" s="12"/>
      <c r="H213" s="31">
        <f t="shared" si="26"/>
        <v>127.22775263951736</v>
      </c>
      <c r="I213" s="32">
        <f t="shared" si="27"/>
        <v>127.27058513472096</v>
      </c>
      <c r="J213" s="22"/>
      <c r="K213" s="22"/>
      <c r="L213" s="22"/>
      <c r="M213" s="22"/>
    </row>
    <row r="214" spans="1:13" s="4" customFormat="1">
      <c r="A214" s="28">
        <v>4249.5</v>
      </c>
      <c r="B214" s="34">
        <v>3.4507000000000003E-2</v>
      </c>
      <c r="C214" s="11">
        <v>33.15</v>
      </c>
      <c r="D214" s="12"/>
      <c r="E214" s="29">
        <f t="shared" si="28"/>
        <v>3.450700000000495E-2</v>
      </c>
      <c r="F214" s="30">
        <f t="shared" si="25"/>
        <v>3.4501047704027315E-4</v>
      </c>
      <c r="G214" s="12"/>
      <c r="H214" s="31">
        <f t="shared" si="26"/>
        <v>128.19004524886878</v>
      </c>
      <c r="I214" s="32">
        <f t="shared" si="27"/>
        <v>128.23427978778281</v>
      </c>
      <c r="J214" s="22"/>
      <c r="K214" s="22"/>
      <c r="L214" s="22"/>
      <c r="M214" s="22"/>
    </row>
    <row r="215" spans="1:13" s="4" customFormat="1">
      <c r="A215" s="28">
        <v>4281.3999999999996</v>
      </c>
      <c r="B215" s="34">
        <v>3.4507000000000003E-2</v>
      </c>
      <c r="C215" s="11">
        <v>33.15</v>
      </c>
      <c r="D215" s="12"/>
      <c r="E215" s="29">
        <f t="shared" si="28"/>
        <v>3.450700000000495E-2</v>
      </c>
      <c r="F215" s="30">
        <f t="shared" si="25"/>
        <v>3.4501047704027315E-4</v>
      </c>
      <c r="G215" s="12"/>
      <c r="H215" s="31">
        <f t="shared" si="26"/>
        <v>129.15233785822019</v>
      </c>
      <c r="I215" s="32">
        <f t="shared" si="27"/>
        <v>129.19690445544492</v>
      </c>
      <c r="J215" s="22"/>
      <c r="K215" s="22"/>
      <c r="L215" s="22"/>
      <c r="M215" s="22"/>
    </row>
    <row r="216" spans="1:13" s="4" customFormat="1">
      <c r="A216" s="28">
        <v>4316.3999999999996</v>
      </c>
      <c r="B216" s="34">
        <v>3.5348999999999998E-2</v>
      </c>
      <c r="C216" s="11">
        <v>33.15</v>
      </c>
      <c r="D216" s="12"/>
      <c r="E216" s="29">
        <f t="shared" si="28"/>
        <v>3.5348999999996522E-2</v>
      </c>
      <c r="F216" s="30">
        <f t="shared" si="25"/>
        <v>3.5342753712947286E-4</v>
      </c>
      <c r="G216" s="12"/>
      <c r="H216" s="31">
        <f t="shared" si="26"/>
        <v>130.20814479638008</v>
      </c>
      <c r="I216" s="32">
        <f t="shared" si="27"/>
        <v>130.25417207348414</v>
      </c>
      <c r="J216" s="22"/>
      <c r="K216" s="22"/>
      <c r="L216" s="22"/>
      <c r="M216" s="22"/>
    </row>
    <row r="217" spans="1:13" s="4" customFormat="1">
      <c r="A217" s="28">
        <v>4351.5</v>
      </c>
      <c r="B217" s="34">
        <v>3.4507000000000003E-2</v>
      </c>
      <c r="C217" s="11">
        <v>33.15</v>
      </c>
      <c r="D217" s="12"/>
      <c r="E217" s="29">
        <f t="shared" si="28"/>
        <v>3.450700000000495E-2</v>
      </c>
      <c r="F217" s="30">
        <f t="shared" si="25"/>
        <v>3.4501047704027315E-4</v>
      </c>
      <c r="G217" s="12"/>
      <c r="H217" s="31">
        <f t="shared" si="26"/>
        <v>131.26696832579185</v>
      </c>
      <c r="I217" s="32">
        <f t="shared" si="27"/>
        <v>131.31226461855204</v>
      </c>
      <c r="J217" s="22"/>
      <c r="K217" s="22"/>
      <c r="L217" s="22"/>
      <c r="M217" s="22"/>
    </row>
    <row r="218" spans="1:13" s="4" customFormat="1">
      <c r="A218" s="28">
        <v>4389.8</v>
      </c>
      <c r="B218" s="34">
        <v>3.5348999999999998E-2</v>
      </c>
      <c r="C218" s="11">
        <v>33.15</v>
      </c>
      <c r="D218" s="12"/>
      <c r="E218" s="29">
        <f t="shared" si="28"/>
        <v>3.5348999999996522E-2</v>
      </c>
      <c r="F218" s="30">
        <f t="shared" si="25"/>
        <v>3.5342753712947286E-4</v>
      </c>
      <c r="G218" s="12"/>
      <c r="H218" s="31">
        <f t="shared" si="26"/>
        <v>132.42232277526395</v>
      </c>
      <c r="I218" s="32">
        <f t="shared" si="27"/>
        <v>132.46913274214177</v>
      </c>
      <c r="J218" s="22"/>
      <c r="K218" s="22"/>
      <c r="L218" s="22"/>
      <c r="M218" s="22"/>
    </row>
    <row r="219" spans="1:13" s="4" customFormat="1">
      <c r="A219" s="28">
        <v>4421.7</v>
      </c>
      <c r="B219" s="34">
        <v>3.5348999999999998E-2</v>
      </c>
      <c r="C219" s="11">
        <v>33.15</v>
      </c>
      <c r="D219" s="12"/>
      <c r="E219" s="29">
        <f t="shared" si="28"/>
        <v>3.5348999999996522E-2</v>
      </c>
      <c r="F219" s="30">
        <f t="shared" si="25"/>
        <v>3.5342753712947286E-4</v>
      </c>
      <c r="G219" s="12"/>
      <c r="H219" s="31">
        <f t="shared" si="26"/>
        <v>133.38461538461539</v>
      </c>
      <c r="I219" s="32">
        <f t="shared" si="27"/>
        <v>133.43176551230769</v>
      </c>
      <c r="J219" s="22"/>
      <c r="K219" s="22"/>
      <c r="L219" s="22"/>
      <c r="M219" s="22"/>
    </row>
    <row r="220" spans="1:13" s="4" customFormat="1">
      <c r="A220" s="28">
        <v>4453.5</v>
      </c>
      <c r="B220" s="34">
        <v>3.6191000000000001E-2</v>
      </c>
      <c r="C220" s="11">
        <v>33.15</v>
      </c>
      <c r="D220" s="12"/>
      <c r="E220" s="29">
        <f t="shared" si="28"/>
        <v>3.6191000000002305E-2</v>
      </c>
      <c r="F220" s="30">
        <f t="shared" si="25"/>
        <v>3.6184452637259032E-4</v>
      </c>
      <c r="G220" s="12"/>
      <c r="H220" s="31">
        <f t="shared" si="26"/>
        <v>134.34389140271495</v>
      </c>
      <c r="I220" s="32">
        <f t="shared" si="27"/>
        <v>134.39251180045252</v>
      </c>
      <c r="J220" s="22"/>
      <c r="K220" s="22"/>
      <c r="L220" s="22"/>
      <c r="M220" s="22"/>
    </row>
    <row r="221" spans="1:13" s="4" customFormat="1">
      <c r="A221" s="28">
        <v>4491.8</v>
      </c>
      <c r="B221" s="34">
        <v>3.6191000000000001E-2</v>
      </c>
      <c r="C221" s="11">
        <v>33.15</v>
      </c>
      <c r="D221" s="12"/>
      <c r="E221" s="29">
        <f t="shared" si="28"/>
        <v>3.6191000000002305E-2</v>
      </c>
      <c r="F221" s="30">
        <f t="shared" si="25"/>
        <v>3.6184452637259032E-4</v>
      </c>
      <c r="G221" s="12"/>
      <c r="H221" s="31">
        <f t="shared" si="26"/>
        <v>135.49924585218704</v>
      </c>
      <c r="I221" s="32">
        <f t="shared" si="27"/>
        <v>135.54828438425341</v>
      </c>
      <c r="J221" s="22"/>
      <c r="K221" s="22"/>
      <c r="L221" s="22"/>
      <c r="M221" s="22"/>
    </row>
    <row r="222" spans="1:13" s="4" customFormat="1">
      <c r="A222" s="28">
        <v>4530</v>
      </c>
      <c r="B222" s="34">
        <v>3.6191000000000001E-2</v>
      </c>
      <c r="C222" s="11">
        <v>33.15</v>
      </c>
      <c r="D222" s="12"/>
      <c r="E222" s="29">
        <f t="shared" si="28"/>
        <v>3.6191000000002305E-2</v>
      </c>
      <c r="F222" s="30">
        <f t="shared" si="25"/>
        <v>3.6184452637259032E-4</v>
      </c>
      <c r="G222" s="12"/>
      <c r="H222" s="31">
        <f t="shared" si="26"/>
        <v>136.65158371040724</v>
      </c>
      <c r="I222" s="32">
        <f t="shared" si="27"/>
        <v>136.70103928506788</v>
      </c>
      <c r="J222" s="22"/>
      <c r="K222" s="22"/>
      <c r="L222" s="22"/>
      <c r="M222" s="22"/>
    </row>
    <row r="223" spans="1:13" s="4" customFormat="1">
      <c r="A223" s="28">
        <v>4561.8999999999996</v>
      </c>
      <c r="B223" s="34">
        <v>3.7032000000000002E-2</v>
      </c>
      <c r="C223" s="11">
        <v>33.15</v>
      </c>
      <c r="D223" s="12"/>
      <c r="E223" s="29">
        <f t="shared" si="28"/>
        <v>3.7031999999996401E-2</v>
      </c>
      <c r="F223" s="30">
        <f t="shared" si="25"/>
        <v>3.7025144847231407E-4</v>
      </c>
      <c r="G223" s="12"/>
      <c r="H223" s="31">
        <f t="shared" si="26"/>
        <v>137.61387631975867</v>
      </c>
      <c r="I223" s="32">
        <f t="shared" si="27"/>
        <v>137.66483749043741</v>
      </c>
      <c r="J223" s="22"/>
      <c r="K223" s="22"/>
      <c r="L223" s="22"/>
      <c r="M223" s="22"/>
    </row>
    <row r="224" spans="1:13" s="4" customFormat="1">
      <c r="A224" s="28">
        <v>4593.8</v>
      </c>
      <c r="B224" s="34">
        <v>3.7032000000000002E-2</v>
      </c>
      <c r="C224" s="11">
        <v>33.15</v>
      </c>
      <c r="D224" s="12"/>
      <c r="E224" s="29">
        <f t="shared" si="28"/>
        <v>3.7031999999996401E-2</v>
      </c>
      <c r="F224" s="30">
        <f t="shared" si="25"/>
        <v>3.7025144847231407E-4</v>
      </c>
      <c r="G224" s="12"/>
      <c r="H224" s="31">
        <f t="shared" si="26"/>
        <v>138.57616892911011</v>
      </c>
      <c r="I224" s="32">
        <f t="shared" si="27"/>
        <v>138.62748645598793</v>
      </c>
      <c r="J224" s="22"/>
      <c r="K224" s="22"/>
      <c r="L224" s="22"/>
      <c r="M224" s="22"/>
    </row>
    <row r="225" spans="1:13" s="4" customFormat="1">
      <c r="A225" s="28">
        <v>4628.8999999999996</v>
      </c>
      <c r="B225" s="34">
        <v>3.7873999999999998E-2</v>
      </c>
      <c r="C225" s="11">
        <v>33.15</v>
      </c>
      <c r="D225" s="12"/>
      <c r="E225" s="29">
        <f t="shared" si="28"/>
        <v>3.7874000000002184E-2</v>
      </c>
      <c r="F225" s="30">
        <f t="shared" si="25"/>
        <v>3.7866829611031582E-4</v>
      </c>
      <c r="G225" s="12"/>
      <c r="H225" s="31">
        <f t="shared" si="26"/>
        <v>139.63499245852188</v>
      </c>
      <c r="I225" s="32">
        <f t="shared" si="27"/>
        <v>139.6878778155656</v>
      </c>
      <c r="J225" s="22"/>
      <c r="K225" s="22"/>
      <c r="L225" s="22"/>
      <c r="M225" s="22"/>
    </row>
    <row r="226" spans="1:13" s="4" customFormat="1">
      <c r="A226" s="28">
        <v>4660.7</v>
      </c>
      <c r="B226" s="34">
        <v>3.7873999999999998E-2</v>
      </c>
      <c r="C226" s="11">
        <v>33.15</v>
      </c>
      <c r="D226" s="12"/>
      <c r="E226" s="29">
        <f t="shared" si="28"/>
        <v>3.7874000000002184E-2</v>
      </c>
      <c r="F226" s="30">
        <f t="shared" si="25"/>
        <v>3.7866829611031582E-4</v>
      </c>
      <c r="G226" s="12"/>
      <c r="H226" s="31">
        <f t="shared" si="26"/>
        <v>140.59426847662141</v>
      </c>
      <c r="I226" s="32">
        <f t="shared" si="27"/>
        <v>140.64751714986423</v>
      </c>
      <c r="J226" s="22"/>
      <c r="K226" s="22"/>
      <c r="L226" s="22"/>
      <c r="M226" s="22"/>
    </row>
    <row r="227" spans="1:13" s="4" customFormat="1">
      <c r="A227" s="28">
        <v>4695.8</v>
      </c>
      <c r="B227" s="34">
        <v>3.7873999999999998E-2</v>
      </c>
      <c r="C227" s="11">
        <v>33.15</v>
      </c>
      <c r="D227" s="12"/>
      <c r="E227" s="29">
        <f t="shared" si="28"/>
        <v>3.7874000000002184E-2</v>
      </c>
      <c r="F227" s="30">
        <f t="shared" si="25"/>
        <v>3.7866829611031582E-4</v>
      </c>
      <c r="G227" s="12"/>
      <c r="H227" s="31">
        <f t="shared" si="26"/>
        <v>141.65309200603321</v>
      </c>
      <c r="I227" s="32">
        <f t="shared" si="27"/>
        <v>141.70674169809956</v>
      </c>
      <c r="J227" s="22"/>
      <c r="K227" s="22"/>
      <c r="L227" s="22"/>
      <c r="M227" s="22"/>
    </row>
    <row r="228" spans="1:13" s="4" customFormat="1">
      <c r="A228" s="28">
        <v>4727.7</v>
      </c>
      <c r="B228" s="34">
        <v>3.7873999999999998E-2</v>
      </c>
      <c r="C228" s="11">
        <v>33.15</v>
      </c>
      <c r="D228" s="12"/>
      <c r="E228" s="29">
        <f t="shared" si="28"/>
        <v>3.7874000000002184E-2</v>
      </c>
      <c r="F228" s="30">
        <f t="shared" si="25"/>
        <v>3.7866829611031582E-4</v>
      </c>
      <c r="G228" s="12"/>
      <c r="H228" s="31">
        <f t="shared" si="26"/>
        <v>142.61538461538461</v>
      </c>
      <c r="I228" s="32">
        <f t="shared" si="27"/>
        <v>142.66939876615385</v>
      </c>
      <c r="J228" s="22"/>
      <c r="K228" s="22"/>
      <c r="L228" s="22"/>
      <c r="M228" s="22"/>
    </row>
    <row r="229" spans="1:13" s="4" customFormat="1">
      <c r="A229" s="28">
        <v>4762.8</v>
      </c>
      <c r="B229" s="34">
        <v>3.7873999999999998E-2</v>
      </c>
      <c r="C229" s="11">
        <v>33.15</v>
      </c>
      <c r="D229" s="12"/>
      <c r="E229" s="29">
        <f t="shared" si="28"/>
        <v>3.7874000000002184E-2</v>
      </c>
      <c r="F229" s="30">
        <f t="shared" si="25"/>
        <v>3.7866829611031582E-4</v>
      </c>
      <c r="G229" s="12"/>
      <c r="H229" s="31">
        <f t="shared" si="26"/>
        <v>143.67420814479638</v>
      </c>
      <c r="I229" s="32">
        <f t="shared" si="27"/>
        <v>143.72862331438913</v>
      </c>
      <c r="J229" s="22"/>
      <c r="K229" s="22"/>
      <c r="L229" s="22"/>
      <c r="M229" s="22"/>
    </row>
    <row r="230" spans="1:13" s="4" customFormat="1">
      <c r="A230" s="28">
        <v>4797.8</v>
      </c>
      <c r="B230" s="34">
        <v>3.8714999999999999E-2</v>
      </c>
      <c r="C230" s="11">
        <v>33.15</v>
      </c>
      <c r="D230" s="12"/>
      <c r="E230" s="29">
        <f t="shared" si="28"/>
        <v>3.871499999999628E-2</v>
      </c>
      <c r="F230" s="30">
        <f t="shared" si="25"/>
        <v>3.8707507677570219E-4</v>
      </c>
      <c r="G230" s="12"/>
      <c r="H230" s="31">
        <f t="shared" si="26"/>
        <v>144.73001508295627</v>
      </c>
      <c r="I230" s="32">
        <f t="shared" si="27"/>
        <v>144.78604730829562</v>
      </c>
      <c r="J230" s="22"/>
      <c r="K230" s="22"/>
      <c r="L230" s="22"/>
      <c r="M230" s="22"/>
    </row>
    <row r="231" spans="1:13" s="4" customFormat="1">
      <c r="A231" s="28">
        <v>4832.8999999999996</v>
      </c>
      <c r="B231" s="34">
        <v>3.9557000000000002E-2</v>
      </c>
      <c r="C231" s="11">
        <v>33.15</v>
      </c>
      <c r="D231" s="12"/>
      <c r="E231" s="29">
        <f t="shared" si="28"/>
        <v>3.9557000000002063E-2</v>
      </c>
      <c r="F231" s="30">
        <f t="shared" ref="F231:F294" si="29">LN(1+E231/100)</f>
        <v>3.9549178281379684E-4</v>
      </c>
      <c r="G231" s="12"/>
      <c r="H231" s="31">
        <f t="shared" ref="H231:H294" si="30">A231/C231</f>
        <v>145.78883861236801</v>
      </c>
      <c r="I231" s="32">
        <f t="shared" ref="I231:I294" si="31">H231*(1+E231/100)</f>
        <v>145.84650830325791</v>
      </c>
      <c r="J231" s="22"/>
      <c r="K231" s="22"/>
      <c r="L231" s="22"/>
      <c r="M231" s="22"/>
    </row>
    <row r="232" spans="1:13" s="4" customFormat="1">
      <c r="A232" s="28">
        <v>4864.8</v>
      </c>
      <c r="B232" s="34">
        <v>3.9557000000000002E-2</v>
      </c>
      <c r="C232" s="11">
        <v>33.15</v>
      </c>
      <c r="D232" s="12"/>
      <c r="E232" s="29">
        <f t="shared" si="28"/>
        <v>3.9557000000002063E-2</v>
      </c>
      <c r="F232" s="30">
        <f t="shared" si="29"/>
        <v>3.9549178281379684E-4</v>
      </c>
      <c r="G232" s="12"/>
      <c r="H232" s="31">
        <f t="shared" si="30"/>
        <v>146.75113122171948</v>
      </c>
      <c r="I232" s="32">
        <f t="shared" si="31"/>
        <v>146.80918156669685</v>
      </c>
      <c r="J232" s="22"/>
      <c r="K232" s="22"/>
      <c r="L232" s="22"/>
      <c r="M232" s="22"/>
    </row>
    <row r="233" spans="1:13" s="4" customFormat="1">
      <c r="A233" s="28">
        <v>4899.8</v>
      </c>
      <c r="B233" s="34">
        <v>3.9557000000000002E-2</v>
      </c>
      <c r="C233" s="11">
        <v>33.15</v>
      </c>
      <c r="D233" s="12"/>
      <c r="E233" s="29">
        <f t="shared" si="28"/>
        <v>3.9557000000002063E-2</v>
      </c>
      <c r="F233" s="30">
        <f t="shared" si="29"/>
        <v>3.9549178281379684E-4</v>
      </c>
      <c r="G233" s="12"/>
      <c r="H233" s="31">
        <f t="shared" si="30"/>
        <v>147.80693815987934</v>
      </c>
      <c r="I233" s="32">
        <f t="shared" si="31"/>
        <v>147.86540615040724</v>
      </c>
      <c r="J233" s="22"/>
      <c r="K233" s="22"/>
      <c r="L233" s="22"/>
      <c r="M233" s="22"/>
    </row>
    <row r="234" spans="1:13" s="4" customFormat="1">
      <c r="A234" s="28">
        <v>4941.3</v>
      </c>
      <c r="B234" s="34">
        <v>3.9557000000000002E-2</v>
      </c>
      <c r="C234" s="11">
        <v>33.15</v>
      </c>
      <c r="D234" s="12"/>
      <c r="E234" s="29">
        <f t="shared" si="28"/>
        <v>3.9557000000002063E-2</v>
      </c>
      <c r="F234" s="30">
        <f t="shared" si="29"/>
        <v>3.9549178281379684E-4</v>
      </c>
      <c r="G234" s="12"/>
      <c r="H234" s="31">
        <f t="shared" si="30"/>
        <v>149.05882352941177</v>
      </c>
      <c r="I234" s="32">
        <f t="shared" si="31"/>
        <v>149.1177867282353</v>
      </c>
      <c r="J234" s="22"/>
      <c r="K234" s="22"/>
      <c r="L234" s="22"/>
      <c r="M234" s="22"/>
    </row>
    <row r="235" spans="1:13" s="4" customFormat="1">
      <c r="A235" s="28">
        <v>4982.7</v>
      </c>
      <c r="B235" s="34">
        <v>4.0398999999999997E-2</v>
      </c>
      <c r="C235" s="11">
        <v>33.15</v>
      </c>
      <c r="D235" s="12"/>
      <c r="E235" s="29">
        <f t="shared" si="28"/>
        <v>4.0398999999993634E-2</v>
      </c>
      <c r="F235" s="30">
        <f t="shared" si="29"/>
        <v>4.0390841801132523E-4</v>
      </c>
      <c r="G235" s="12"/>
      <c r="H235" s="31">
        <f t="shared" si="30"/>
        <v>150.30769230769232</v>
      </c>
      <c r="I235" s="32">
        <f t="shared" si="31"/>
        <v>150.3684151123077</v>
      </c>
      <c r="J235" s="22"/>
      <c r="K235" s="22"/>
      <c r="L235" s="22"/>
      <c r="M235" s="22"/>
    </row>
    <row r="236" spans="1:13" s="4" customFormat="1">
      <c r="A236" s="28">
        <v>5021</v>
      </c>
      <c r="B236" s="34">
        <v>4.0398999999999997E-2</v>
      </c>
      <c r="C236" s="11">
        <v>33.15</v>
      </c>
      <c r="D236" s="12"/>
      <c r="E236" s="29">
        <f t="shared" si="28"/>
        <v>4.0398999999993634E-2</v>
      </c>
      <c r="F236" s="30">
        <f t="shared" si="29"/>
        <v>4.0390841801132523E-4</v>
      </c>
      <c r="G236" s="12"/>
      <c r="H236" s="31">
        <f t="shared" si="30"/>
        <v>151.46304675716442</v>
      </c>
      <c r="I236" s="32">
        <f t="shared" si="31"/>
        <v>151.52423631342384</v>
      </c>
      <c r="J236" s="22"/>
      <c r="K236" s="22"/>
      <c r="L236" s="22"/>
      <c r="M236" s="22"/>
    </row>
    <row r="237" spans="1:13" s="4" customFormat="1">
      <c r="A237" s="28">
        <v>5065.6000000000004</v>
      </c>
      <c r="B237" s="34">
        <v>4.0398999999999997E-2</v>
      </c>
      <c r="C237" s="11">
        <v>33.15</v>
      </c>
      <c r="D237" s="12"/>
      <c r="E237" s="29">
        <f t="shared" si="28"/>
        <v>4.0398999999993634E-2</v>
      </c>
      <c r="F237" s="30">
        <f t="shared" si="29"/>
        <v>4.0390841801132523E-4</v>
      </c>
      <c r="G237" s="12"/>
      <c r="H237" s="31">
        <f t="shared" si="30"/>
        <v>152.8084464555053</v>
      </c>
      <c r="I237" s="32">
        <f t="shared" si="31"/>
        <v>152.87017953978886</v>
      </c>
      <c r="J237" s="22"/>
      <c r="K237" s="22"/>
      <c r="L237" s="22"/>
      <c r="M237" s="22"/>
    </row>
    <row r="238" spans="1:13" s="4" customFormat="1">
      <c r="A238" s="28">
        <v>5107.1000000000004</v>
      </c>
      <c r="B238" s="34">
        <v>4.1239999999999999E-2</v>
      </c>
      <c r="C238" s="11">
        <v>33.15</v>
      </c>
      <c r="D238" s="12"/>
      <c r="E238" s="29">
        <f t="shared" si="28"/>
        <v>4.1240000000001942E-2</v>
      </c>
      <c r="F238" s="30">
        <f t="shared" si="29"/>
        <v>4.1231498649233443E-4</v>
      </c>
      <c r="G238" s="12"/>
      <c r="H238" s="31">
        <f t="shared" si="30"/>
        <v>154.06033182503774</v>
      </c>
      <c r="I238" s="32">
        <f t="shared" si="31"/>
        <v>154.12386630588239</v>
      </c>
      <c r="J238" s="22"/>
      <c r="K238" s="22"/>
      <c r="L238" s="22"/>
      <c r="M238" s="22"/>
    </row>
    <row r="239" spans="1:13" s="4" customFormat="1">
      <c r="A239" s="28">
        <v>5151.7</v>
      </c>
      <c r="B239" s="34">
        <v>4.1239999999999999E-2</v>
      </c>
      <c r="C239" s="11">
        <v>33.15</v>
      </c>
      <c r="D239" s="12"/>
      <c r="E239" s="29">
        <f t="shared" si="28"/>
        <v>4.1240000000001942E-2</v>
      </c>
      <c r="F239" s="30">
        <f t="shared" si="29"/>
        <v>4.1231498649233443E-4</v>
      </c>
      <c r="G239" s="12"/>
      <c r="H239" s="31">
        <f t="shared" si="30"/>
        <v>155.40573152337859</v>
      </c>
      <c r="I239" s="32">
        <f t="shared" si="31"/>
        <v>155.46982084705886</v>
      </c>
      <c r="J239" s="22"/>
      <c r="K239" s="22"/>
      <c r="L239" s="22"/>
      <c r="M239" s="22"/>
    </row>
    <row r="240" spans="1:13" s="4" customFormat="1">
      <c r="A240" s="28">
        <v>5196.3</v>
      </c>
      <c r="B240" s="34">
        <v>4.1239999999999999E-2</v>
      </c>
      <c r="C240" s="11">
        <v>33.15</v>
      </c>
      <c r="D240" s="12"/>
      <c r="E240" s="29">
        <f t="shared" si="28"/>
        <v>4.1240000000001942E-2</v>
      </c>
      <c r="F240" s="30">
        <f t="shared" si="29"/>
        <v>4.1231498649233443E-4</v>
      </c>
      <c r="G240" s="12"/>
      <c r="H240" s="31">
        <f t="shared" si="30"/>
        <v>156.75113122171948</v>
      </c>
      <c r="I240" s="32">
        <f t="shared" si="31"/>
        <v>156.81577538823532</v>
      </c>
      <c r="J240" s="22"/>
      <c r="K240" s="22"/>
      <c r="L240" s="22"/>
      <c r="M240" s="22"/>
    </row>
    <row r="241" spans="1:13" s="4" customFormat="1">
      <c r="A241" s="28">
        <v>5237.8</v>
      </c>
      <c r="B241" s="34">
        <v>4.2082000000000001E-2</v>
      </c>
      <c r="C241" s="11">
        <v>33.15</v>
      </c>
      <c r="D241" s="12"/>
      <c r="E241" s="29">
        <f t="shared" si="28"/>
        <v>4.2081999999993513E-2</v>
      </c>
      <c r="F241" s="30">
        <f t="shared" si="29"/>
        <v>4.207314800968815E-4</v>
      </c>
      <c r="G241" s="12"/>
      <c r="H241" s="31">
        <f t="shared" si="30"/>
        <v>158.00301659125191</v>
      </c>
      <c r="I241" s="32">
        <f t="shared" si="31"/>
        <v>158.06950742069384</v>
      </c>
      <c r="J241" s="22"/>
      <c r="K241" s="22"/>
      <c r="L241" s="22"/>
      <c r="M241" s="22"/>
    </row>
    <row r="242" spans="1:13" s="4" customFormat="1">
      <c r="A242" s="28">
        <v>5276</v>
      </c>
      <c r="B242" s="34">
        <v>4.2082000000000001E-2</v>
      </c>
      <c r="C242" s="11">
        <v>33.15</v>
      </c>
      <c r="D242" s="12"/>
      <c r="E242" s="29">
        <f t="shared" si="28"/>
        <v>4.2081999999993513E-2</v>
      </c>
      <c r="F242" s="30">
        <f t="shared" si="29"/>
        <v>4.207314800968815E-4</v>
      </c>
      <c r="G242" s="12"/>
      <c r="H242" s="31">
        <f t="shared" si="30"/>
        <v>159.1553544494721</v>
      </c>
      <c r="I242" s="32">
        <f t="shared" si="31"/>
        <v>159.22233020573154</v>
      </c>
      <c r="J242" s="22"/>
      <c r="K242" s="22"/>
      <c r="L242" s="22"/>
      <c r="M242" s="22"/>
    </row>
    <row r="243" spans="1:13" s="4" customFormat="1">
      <c r="A243" s="28">
        <v>5317.5</v>
      </c>
      <c r="B243" s="34">
        <v>4.2923999999999997E-2</v>
      </c>
      <c r="C243" s="11">
        <v>33.15</v>
      </c>
      <c r="D243" s="12"/>
      <c r="E243" s="29">
        <f t="shared" si="28"/>
        <v>4.2923999999999296E-2</v>
      </c>
      <c r="F243" s="30">
        <f t="shared" si="29"/>
        <v>4.2914790286466015E-4</v>
      </c>
      <c r="G243" s="12"/>
      <c r="H243" s="31">
        <f t="shared" si="30"/>
        <v>160.40723981900453</v>
      </c>
      <c r="I243" s="32">
        <f t="shared" si="31"/>
        <v>160.47609302262441</v>
      </c>
      <c r="J243" s="22"/>
      <c r="K243" s="22"/>
      <c r="L243" s="22"/>
      <c r="M243" s="22"/>
    </row>
    <row r="244" spans="1:13" s="4" customFormat="1">
      <c r="A244" s="28">
        <v>5362.1</v>
      </c>
      <c r="B244" s="34">
        <v>4.2923999999999997E-2</v>
      </c>
      <c r="C244" s="11">
        <v>33.15</v>
      </c>
      <c r="D244" s="12"/>
      <c r="E244" s="29">
        <f t="shared" si="28"/>
        <v>4.2923999999999296E-2</v>
      </c>
      <c r="F244" s="30">
        <f t="shared" si="29"/>
        <v>4.2914790286466015E-4</v>
      </c>
      <c r="G244" s="12"/>
      <c r="H244" s="31">
        <f t="shared" si="30"/>
        <v>161.75263951734541</v>
      </c>
      <c r="I244" s="32">
        <f t="shared" si="31"/>
        <v>161.82207022033182</v>
      </c>
      <c r="J244" s="22"/>
      <c r="K244" s="22"/>
      <c r="L244" s="22"/>
      <c r="M244" s="22"/>
    </row>
    <row r="245" spans="1:13" s="4" customFormat="1">
      <c r="A245" s="28">
        <v>5406.7</v>
      </c>
      <c r="B245" s="34">
        <v>4.2923999999999997E-2</v>
      </c>
      <c r="C245" s="11">
        <v>33.15</v>
      </c>
      <c r="D245" s="12"/>
      <c r="E245" s="29">
        <f t="shared" si="28"/>
        <v>4.2923999999999296E-2</v>
      </c>
      <c r="F245" s="30">
        <f t="shared" si="29"/>
        <v>4.2914790286466015E-4</v>
      </c>
      <c r="G245" s="12"/>
      <c r="H245" s="31">
        <f t="shared" si="30"/>
        <v>163.09803921568627</v>
      </c>
      <c r="I245" s="32">
        <f t="shared" si="31"/>
        <v>163.16804741803918</v>
      </c>
      <c r="J245" s="22"/>
      <c r="K245" s="22"/>
      <c r="L245" s="22"/>
      <c r="M245" s="22"/>
    </row>
    <row r="246" spans="1:13" s="4" customFormat="1">
      <c r="A246" s="28">
        <v>5451.4</v>
      </c>
      <c r="B246" s="34">
        <v>4.3764999999999998E-2</v>
      </c>
      <c r="C246" s="11">
        <v>33.15</v>
      </c>
      <c r="D246" s="12"/>
      <c r="E246" s="29">
        <f t="shared" si="28"/>
        <v>4.3764999999993393E-2</v>
      </c>
      <c r="F246" s="30">
        <f t="shared" si="29"/>
        <v>4.3755425917155899E-4</v>
      </c>
      <c r="G246" s="12"/>
      <c r="H246" s="31">
        <f t="shared" si="30"/>
        <v>164.44645550527903</v>
      </c>
      <c r="I246" s="32">
        <f t="shared" si="31"/>
        <v>164.51842549653088</v>
      </c>
      <c r="J246" s="22"/>
      <c r="K246" s="22"/>
      <c r="L246" s="22"/>
      <c r="M246" s="22"/>
    </row>
    <row r="247" spans="1:13" s="4" customFormat="1">
      <c r="A247" s="28">
        <v>5496</v>
      </c>
      <c r="B247" s="34">
        <v>4.3764999999999998E-2</v>
      </c>
      <c r="C247" s="11">
        <v>33.15</v>
      </c>
      <c r="D247" s="12"/>
      <c r="E247" s="29">
        <f t="shared" si="28"/>
        <v>4.3764999999993393E-2</v>
      </c>
      <c r="F247" s="30">
        <f t="shared" si="29"/>
        <v>4.3755425917155899E-4</v>
      </c>
      <c r="G247" s="12"/>
      <c r="H247" s="31">
        <f t="shared" si="30"/>
        <v>165.79185520361992</v>
      </c>
      <c r="I247" s="32">
        <f t="shared" si="31"/>
        <v>165.86441400904977</v>
      </c>
      <c r="J247" s="22"/>
      <c r="K247" s="22"/>
      <c r="L247" s="22"/>
      <c r="M247" s="22"/>
    </row>
    <row r="248" spans="1:13" s="4" customFormat="1">
      <c r="A248" s="28">
        <v>5540.6</v>
      </c>
      <c r="B248" s="34">
        <v>4.4607000000000001E-2</v>
      </c>
      <c r="C248" s="11">
        <v>33.15</v>
      </c>
      <c r="D248" s="12"/>
      <c r="E248" s="29">
        <f t="shared" si="28"/>
        <v>4.4606999999999175E-2</v>
      </c>
      <c r="F248" s="30">
        <f t="shared" si="29"/>
        <v>4.4597054035372554E-4</v>
      </c>
      <c r="G248" s="12"/>
      <c r="H248" s="31">
        <f t="shared" si="30"/>
        <v>167.1372549019608</v>
      </c>
      <c r="I248" s="32">
        <f t="shared" si="31"/>
        <v>167.2118098172549</v>
      </c>
      <c r="J248" s="22"/>
      <c r="K248" s="22"/>
      <c r="L248" s="22"/>
      <c r="M248" s="22"/>
    </row>
    <row r="249" spans="1:13" s="4" customFormat="1">
      <c r="A249" s="28">
        <v>5578.9</v>
      </c>
      <c r="B249" s="34">
        <v>4.4607000000000001E-2</v>
      </c>
      <c r="C249" s="11">
        <v>33.15</v>
      </c>
      <c r="D249" s="12"/>
      <c r="E249" s="29">
        <f t="shared" si="28"/>
        <v>4.4606999999999175E-2</v>
      </c>
      <c r="F249" s="30">
        <f t="shared" si="29"/>
        <v>4.4597054035372554E-4</v>
      </c>
      <c r="G249" s="12"/>
      <c r="H249" s="31">
        <f t="shared" si="30"/>
        <v>168.29260935143287</v>
      </c>
      <c r="I249" s="32">
        <f t="shared" si="31"/>
        <v>168.36767963568627</v>
      </c>
      <c r="J249" s="22"/>
      <c r="K249" s="22"/>
      <c r="L249" s="22"/>
      <c r="M249" s="22"/>
    </row>
    <row r="250" spans="1:13" s="4" customFormat="1">
      <c r="A250" s="28">
        <v>5617.1</v>
      </c>
      <c r="B250" s="34">
        <v>4.4607000000000001E-2</v>
      </c>
      <c r="C250" s="11">
        <v>33.15</v>
      </c>
      <c r="D250" s="12"/>
      <c r="E250" s="29">
        <f t="shared" si="28"/>
        <v>4.4606999999999175E-2</v>
      </c>
      <c r="F250" s="30">
        <f t="shared" si="29"/>
        <v>4.4597054035372554E-4</v>
      </c>
      <c r="G250" s="12"/>
      <c r="H250" s="31">
        <f t="shared" si="30"/>
        <v>169.44494720965312</v>
      </c>
      <c r="I250" s="32">
        <f t="shared" si="31"/>
        <v>169.52053151725494</v>
      </c>
      <c r="J250" s="22"/>
      <c r="K250" s="22"/>
      <c r="L250" s="22"/>
      <c r="M250" s="22"/>
    </row>
    <row r="251" spans="1:13" s="4" customFormat="1">
      <c r="A251" s="28">
        <v>5658.6</v>
      </c>
      <c r="B251" s="34">
        <v>4.5449000000000003E-2</v>
      </c>
      <c r="C251" s="11">
        <v>33.15</v>
      </c>
      <c r="D251" s="12"/>
      <c r="E251" s="29">
        <f t="shared" si="28"/>
        <v>4.5449000000004958E-2</v>
      </c>
      <c r="F251" s="30">
        <f t="shared" si="29"/>
        <v>4.5438675070269926E-4</v>
      </c>
      <c r="G251" s="12"/>
      <c r="H251" s="31">
        <f t="shared" si="30"/>
        <v>170.69683257918552</v>
      </c>
      <c r="I251" s="32">
        <f t="shared" si="31"/>
        <v>170.77441258262445</v>
      </c>
      <c r="J251" s="22"/>
      <c r="K251" s="22"/>
      <c r="L251" s="22"/>
      <c r="M251" s="22"/>
    </row>
    <row r="252" spans="1:13" s="4" customFormat="1">
      <c r="A252" s="28">
        <v>5696.8</v>
      </c>
      <c r="B252" s="34">
        <v>4.5449000000000003E-2</v>
      </c>
      <c r="C252" s="11">
        <v>33.15</v>
      </c>
      <c r="D252" s="12"/>
      <c r="E252" s="29">
        <f t="shared" si="28"/>
        <v>4.5449000000004958E-2</v>
      </c>
      <c r="F252" s="30">
        <f t="shared" si="29"/>
        <v>4.5438675070269926E-4</v>
      </c>
      <c r="G252" s="12"/>
      <c r="H252" s="31">
        <f t="shared" si="30"/>
        <v>171.84917043740575</v>
      </c>
      <c r="I252" s="32">
        <f t="shared" si="31"/>
        <v>171.92727416687785</v>
      </c>
      <c r="J252" s="22"/>
      <c r="K252" s="22"/>
      <c r="L252" s="22"/>
      <c r="M252" s="22"/>
    </row>
    <row r="253" spans="1:13" s="4" customFormat="1">
      <c r="A253" s="28">
        <v>5741.5</v>
      </c>
      <c r="B253" s="34">
        <v>4.6289999999999998E-2</v>
      </c>
      <c r="C253" s="11">
        <v>33.15</v>
      </c>
      <c r="D253" s="12"/>
      <c r="E253" s="29">
        <f t="shared" si="28"/>
        <v>4.6289999999999054E-2</v>
      </c>
      <c r="F253" s="30">
        <f t="shared" si="29"/>
        <v>4.6279289484641952E-4</v>
      </c>
      <c r="G253" s="12"/>
      <c r="H253" s="31">
        <f t="shared" si="30"/>
        <v>173.19758672699851</v>
      </c>
      <c r="I253" s="32">
        <f t="shared" si="31"/>
        <v>173.27775988989444</v>
      </c>
      <c r="J253" s="22"/>
      <c r="K253" s="22"/>
      <c r="L253" s="22"/>
      <c r="M253" s="22"/>
    </row>
    <row r="254" spans="1:13" s="4" customFormat="1">
      <c r="A254" s="28">
        <v>5786.1</v>
      </c>
      <c r="B254" s="34">
        <v>4.6289999999999998E-2</v>
      </c>
      <c r="C254" s="11">
        <v>33.15</v>
      </c>
      <c r="D254" s="12"/>
      <c r="E254" s="29">
        <f t="shared" si="28"/>
        <v>4.6289999999999054E-2</v>
      </c>
      <c r="F254" s="30">
        <f t="shared" si="29"/>
        <v>4.6279289484641952E-4</v>
      </c>
      <c r="G254" s="12"/>
      <c r="H254" s="31">
        <f t="shared" si="30"/>
        <v>174.54298642533939</v>
      </c>
      <c r="I254" s="32">
        <f t="shared" si="31"/>
        <v>174.62378237375569</v>
      </c>
      <c r="J254" s="22"/>
      <c r="K254" s="22"/>
      <c r="L254" s="22"/>
      <c r="M254" s="22"/>
    </row>
    <row r="255" spans="1:13" s="4" customFormat="1">
      <c r="A255" s="28">
        <v>5833.9</v>
      </c>
      <c r="B255" s="34">
        <v>4.7132E-2</v>
      </c>
      <c r="C255" s="11">
        <v>33.15</v>
      </c>
      <c r="D255" s="12"/>
      <c r="E255" s="29">
        <f t="shared" si="28"/>
        <v>4.7132000000004837E-2</v>
      </c>
      <c r="F255" s="30">
        <f t="shared" si="29"/>
        <v>4.71208963616484E-4</v>
      </c>
      <c r="G255" s="12"/>
      <c r="H255" s="31">
        <f t="shared" si="30"/>
        <v>175.98491704374058</v>
      </c>
      <c r="I255" s="32">
        <f t="shared" si="31"/>
        <v>176.06786225484163</v>
      </c>
      <c r="J255" s="22"/>
      <c r="K255" s="22"/>
      <c r="L255" s="22"/>
      <c r="M255" s="22"/>
    </row>
    <row r="256" spans="1:13" s="4" customFormat="1">
      <c r="A256" s="28">
        <v>5878.5</v>
      </c>
      <c r="B256" s="34">
        <v>4.7132E-2</v>
      </c>
      <c r="C256" s="11">
        <v>33.15</v>
      </c>
      <c r="D256" s="12"/>
      <c r="E256" s="29">
        <f t="shared" si="28"/>
        <v>4.7132000000004837E-2</v>
      </c>
      <c r="F256" s="30">
        <f t="shared" si="29"/>
        <v>4.71208963616484E-4</v>
      </c>
      <c r="G256" s="12"/>
      <c r="H256" s="31">
        <f t="shared" si="30"/>
        <v>177.33031674208146</v>
      </c>
      <c r="I256" s="32">
        <f t="shared" si="31"/>
        <v>177.41389606696833</v>
      </c>
      <c r="J256" s="22"/>
      <c r="K256" s="22"/>
      <c r="L256" s="22"/>
      <c r="M256" s="22"/>
    </row>
    <row r="257" spans="1:13" s="4" customFormat="1">
      <c r="A257" s="28">
        <v>5926.4</v>
      </c>
      <c r="B257" s="34">
        <v>4.7973000000000002E-2</v>
      </c>
      <c r="C257" s="11">
        <v>33.15</v>
      </c>
      <c r="D257" s="12"/>
      <c r="E257" s="29">
        <f t="shared" si="28"/>
        <v>4.7972999999998933E-2</v>
      </c>
      <c r="F257" s="30">
        <f t="shared" si="29"/>
        <v>4.7961496635204142E-4</v>
      </c>
      <c r="G257" s="12"/>
      <c r="H257" s="31">
        <f t="shared" si="30"/>
        <v>178.77526395173453</v>
      </c>
      <c r="I257" s="32">
        <f t="shared" si="31"/>
        <v>178.86102780911008</v>
      </c>
      <c r="J257" s="22"/>
      <c r="K257" s="22"/>
      <c r="L257" s="22"/>
      <c r="M257" s="22"/>
    </row>
    <row r="258" spans="1:13" s="4" customFormat="1">
      <c r="A258" s="28">
        <v>5971</v>
      </c>
      <c r="B258" s="34">
        <v>4.7973000000000002E-2</v>
      </c>
      <c r="C258" s="11">
        <v>33.15</v>
      </c>
      <c r="D258" s="12"/>
      <c r="E258" s="29">
        <f t="shared" si="28"/>
        <v>4.7972999999998933E-2</v>
      </c>
      <c r="F258" s="30">
        <f t="shared" si="29"/>
        <v>4.7961496635204142E-4</v>
      </c>
      <c r="G258" s="12"/>
      <c r="H258" s="31">
        <f t="shared" si="30"/>
        <v>180.12066365007541</v>
      </c>
      <c r="I258" s="32">
        <f t="shared" si="31"/>
        <v>180.20707293604823</v>
      </c>
      <c r="J258" s="22"/>
      <c r="K258" s="22"/>
      <c r="L258" s="22"/>
      <c r="M258" s="22"/>
    </row>
    <row r="259" spans="1:13" s="4" customFormat="1">
      <c r="A259" s="28">
        <v>6022</v>
      </c>
      <c r="B259" s="34">
        <v>4.7973000000000002E-2</v>
      </c>
      <c r="C259" s="11">
        <v>33.15</v>
      </c>
      <c r="D259" s="12"/>
      <c r="E259" s="29">
        <f t="shared" si="28"/>
        <v>4.7972999999998933E-2</v>
      </c>
      <c r="F259" s="30">
        <f t="shared" si="29"/>
        <v>4.7961496635204142E-4</v>
      </c>
      <c r="G259" s="12"/>
      <c r="H259" s="31">
        <f t="shared" si="30"/>
        <v>181.65912518853696</v>
      </c>
      <c r="I259" s="32">
        <f t="shared" si="31"/>
        <v>181.74627252066364</v>
      </c>
      <c r="J259" s="22"/>
      <c r="K259" s="22"/>
      <c r="L259" s="22"/>
      <c r="M259" s="22"/>
    </row>
    <row r="260" spans="1:13" s="4" customFormat="1">
      <c r="A260" s="28">
        <v>6066.6</v>
      </c>
      <c r="B260" s="34">
        <v>4.8814999999999997E-2</v>
      </c>
      <c r="C260" s="11">
        <v>33.15</v>
      </c>
      <c r="D260" s="12"/>
      <c r="E260" s="29">
        <f t="shared" si="28"/>
        <v>4.8815000000004716E-2</v>
      </c>
      <c r="F260" s="30">
        <f t="shared" si="29"/>
        <v>4.880308935484037E-4</v>
      </c>
      <c r="G260" s="12"/>
      <c r="H260" s="31">
        <f t="shared" si="30"/>
        <v>183.00452488687785</v>
      </c>
      <c r="I260" s="32">
        <f t="shared" si="31"/>
        <v>183.09385854570138</v>
      </c>
      <c r="J260" s="22"/>
      <c r="K260" s="22"/>
      <c r="L260" s="22"/>
      <c r="M260" s="22"/>
    </row>
    <row r="261" spans="1:13" s="4" customFormat="1">
      <c r="A261" s="28">
        <v>6114.4</v>
      </c>
      <c r="B261" s="34">
        <v>4.7973000000000002E-2</v>
      </c>
      <c r="C261" s="11">
        <v>33.15</v>
      </c>
      <c r="D261" s="12"/>
      <c r="E261" s="29">
        <f t="shared" ref="E261:E324" si="32">(((100+B261)-100)/100)*100</f>
        <v>4.7972999999998933E-2</v>
      </c>
      <c r="F261" s="30">
        <f t="shared" si="29"/>
        <v>4.7961496635204142E-4</v>
      </c>
      <c r="G261" s="12"/>
      <c r="H261" s="31">
        <f t="shared" si="30"/>
        <v>184.44645550527903</v>
      </c>
      <c r="I261" s="32">
        <f t="shared" si="31"/>
        <v>184.53494000337855</v>
      </c>
      <c r="J261" s="22"/>
      <c r="K261" s="22"/>
      <c r="L261" s="22"/>
      <c r="M261" s="22"/>
    </row>
    <row r="262" spans="1:13" s="4" customFormat="1">
      <c r="A262" s="28">
        <v>6165.4</v>
      </c>
      <c r="B262" s="34">
        <v>4.9657E-2</v>
      </c>
      <c r="C262" s="11">
        <v>33.15</v>
      </c>
      <c r="D262" s="12"/>
      <c r="E262" s="29">
        <f t="shared" si="32"/>
        <v>4.9656999999996294E-2</v>
      </c>
      <c r="F262" s="30">
        <f t="shared" si="29"/>
        <v>4.9644674991730956E-4</v>
      </c>
      <c r="G262" s="12"/>
      <c r="H262" s="31">
        <f t="shared" si="30"/>
        <v>185.98491704374058</v>
      </c>
      <c r="I262" s="32">
        <f t="shared" si="31"/>
        <v>186.07727157399697</v>
      </c>
      <c r="J262" s="22"/>
      <c r="K262" s="22"/>
      <c r="L262" s="22"/>
      <c r="M262" s="22"/>
    </row>
    <row r="263" spans="1:13" s="4" customFormat="1">
      <c r="A263" s="28">
        <v>6210.1</v>
      </c>
      <c r="B263" s="34">
        <v>4.9657E-2</v>
      </c>
      <c r="C263" s="11">
        <v>33.15</v>
      </c>
      <c r="D263" s="12"/>
      <c r="E263" s="29">
        <f t="shared" si="32"/>
        <v>4.9656999999996294E-2</v>
      </c>
      <c r="F263" s="30">
        <f t="shared" si="29"/>
        <v>4.9644674991730956E-4</v>
      </c>
      <c r="G263" s="12"/>
      <c r="H263" s="31">
        <f t="shared" si="30"/>
        <v>187.33333333333334</v>
      </c>
      <c r="I263" s="32">
        <f t="shared" si="31"/>
        <v>187.42635744666666</v>
      </c>
      <c r="J263" s="22"/>
      <c r="K263" s="22"/>
      <c r="L263" s="22"/>
      <c r="M263" s="22"/>
    </row>
    <row r="264" spans="1:13" s="4" customFormat="1">
      <c r="A264" s="28">
        <v>6254.7</v>
      </c>
      <c r="B264" s="34">
        <v>4.9657E-2</v>
      </c>
      <c r="C264" s="11">
        <v>33.15</v>
      </c>
      <c r="D264" s="12"/>
      <c r="E264" s="29">
        <f t="shared" si="32"/>
        <v>4.9656999999996294E-2</v>
      </c>
      <c r="F264" s="30">
        <f t="shared" si="29"/>
        <v>4.9644674991730956E-4</v>
      </c>
      <c r="G264" s="12"/>
      <c r="H264" s="31">
        <f t="shared" si="30"/>
        <v>188.6787330316742</v>
      </c>
      <c r="I264" s="32">
        <f t="shared" si="31"/>
        <v>188.77242523013572</v>
      </c>
      <c r="J264" s="22"/>
      <c r="K264" s="22"/>
      <c r="L264" s="22"/>
      <c r="M264" s="22"/>
    </row>
    <row r="265" spans="1:13" s="4" customFormat="1">
      <c r="A265" s="28">
        <v>6299.3</v>
      </c>
      <c r="B265" s="34">
        <v>5.0498000000000001E-2</v>
      </c>
      <c r="C265" s="11">
        <v>33.15</v>
      </c>
      <c r="D265" s="12"/>
      <c r="E265" s="29">
        <f t="shared" si="32"/>
        <v>5.0498000000004588E-2</v>
      </c>
      <c r="F265" s="30">
        <f t="shared" si="29"/>
        <v>5.048525405077569E-4</v>
      </c>
      <c r="G265" s="12"/>
      <c r="H265" s="31">
        <f t="shared" si="30"/>
        <v>190.02413273001508</v>
      </c>
      <c r="I265" s="32">
        <f t="shared" si="31"/>
        <v>190.1200911165611</v>
      </c>
      <c r="J265" s="22"/>
      <c r="K265" s="22"/>
      <c r="L265" s="22"/>
      <c r="M265" s="22"/>
    </row>
    <row r="266" spans="1:13" s="4" customFormat="1">
      <c r="A266" s="28">
        <v>6347.2</v>
      </c>
      <c r="B266" s="34">
        <v>5.0498000000000001E-2</v>
      </c>
      <c r="C266" s="11">
        <v>33.15</v>
      </c>
      <c r="D266" s="12"/>
      <c r="E266" s="29">
        <f t="shared" si="32"/>
        <v>5.0498000000004588E-2</v>
      </c>
      <c r="F266" s="30">
        <f t="shared" si="29"/>
        <v>5.048525405077569E-4</v>
      </c>
      <c r="G266" s="12"/>
      <c r="H266" s="31">
        <f t="shared" si="30"/>
        <v>191.46907993966818</v>
      </c>
      <c r="I266" s="32">
        <f t="shared" si="31"/>
        <v>191.56576799565613</v>
      </c>
      <c r="J266" s="22"/>
      <c r="K266" s="22"/>
      <c r="L266" s="22"/>
      <c r="M266" s="22"/>
    </row>
    <row r="267" spans="1:13" s="4" customFormat="1">
      <c r="A267" s="28">
        <v>6395</v>
      </c>
      <c r="B267" s="34">
        <v>5.1339999999999997E-2</v>
      </c>
      <c r="C267" s="11">
        <v>33.15</v>
      </c>
      <c r="D267" s="12"/>
      <c r="E267" s="29">
        <f t="shared" si="32"/>
        <v>5.1339999999996166E-2</v>
      </c>
      <c r="F267" s="30">
        <f t="shared" si="29"/>
        <v>5.1326825530988445E-4</v>
      </c>
      <c r="G267" s="12"/>
      <c r="H267" s="31">
        <f t="shared" si="30"/>
        <v>192.91101055806939</v>
      </c>
      <c r="I267" s="32">
        <f t="shared" si="31"/>
        <v>193.01005107088992</v>
      </c>
      <c r="J267" s="22"/>
      <c r="K267" s="22"/>
      <c r="L267" s="22"/>
      <c r="M267" s="22"/>
    </row>
    <row r="268" spans="1:13" s="4" customFormat="1">
      <c r="A268" s="28">
        <v>6446</v>
      </c>
      <c r="B268" s="34">
        <v>5.1339999999999997E-2</v>
      </c>
      <c r="C268" s="11">
        <v>33.15</v>
      </c>
      <c r="D268" s="12"/>
      <c r="E268" s="29">
        <f t="shared" si="32"/>
        <v>5.1339999999996166E-2</v>
      </c>
      <c r="F268" s="30">
        <f t="shared" si="29"/>
        <v>5.1326825530988445E-4</v>
      </c>
      <c r="G268" s="12"/>
      <c r="H268" s="31">
        <f t="shared" si="30"/>
        <v>194.44947209653094</v>
      </c>
      <c r="I268" s="32">
        <f t="shared" si="31"/>
        <v>194.54930245550528</v>
      </c>
      <c r="J268" s="22"/>
      <c r="K268" s="22"/>
      <c r="L268" s="22"/>
      <c r="M268" s="22"/>
    </row>
    <row r="269" spans="1:13" s="4" customFormat="1">
      <c r="A269" s="28">
        <v>6493.8</v>
      </c>
      <c r="B269" s="34">
        <v>5.2181999999999999E-2</v>
      </c>
      <c r="C269" s="11">
        <v>33.15</v>
      </c>
      <c r="D269" s="12"/>
      <c r="E269" s="29">
        <f t="shared" si="32"/>
        <v>5.2182000000001949E-2</v>
      </c>
      <c r="F269" s="30">
        <f t="shared" si="29"/>
        <v>5.2168389928857438E-4</v>
      </c>
      <c r="G269" s="12"/>
      <c r="H269" s="31">
        <f t="shared" si="30"/>
        <v>195.89140271493213</v>
      </c>
      <c r="I269" s="32">
        <f t="shared" si="31"/>
        <v>195.99362276669686</v>
      </c>
      <c r="J269" s="22"/>
      <c r="K269" s="22"/>
      <c r="L269" s="22"/>
      <c r="M269" s="22"/>
    </row>
    <row r="270" spans="1:13" s="4" customFormat="1">
      <c r="A270" s="28">
        <v>6541.6</v>
      </c>
      <c r="B270" s="34">
        <v>5.2181999999999999E-2</v>
      </c>
      <c r="C270" s="11">
        <v>33.15</v>
      </c>
      <c r="D270" s="12"/>
      <c r="E270" s="29">
        <f t="shared" si="32"/>
        <v>5.2182000000001949E-2</v>
      </c>
      <c r="F270" s="30">
        <f t="shared" si="29"/>
        <v>5.2168389928857438E-4</v>
      </c>
      <c r="G270" s="12"/>
      <c r="H270" s="31">
        <f t="shared" si="30"/>
        <v>197.33333333333334</v>
      </c>
      <c r="I270" s="32">
        <f t="shared" si="31"/>
        <v>197.43630581333338</v>
      </c>
      <c r="J270" s="22"/>
      <c r="K270" s="22"/>
      <c r="L270" s="22"/>
      <c r="M270" s="22"/>
    </row>
    <row r="271" spans="1:13" s="4" customFormat="1">
      <c r="A271" s="28">
        <v>6599</v>
      </c>
      <c r="B271" s="34">
        <v>5.3023000000000001E-2</v>
      </c>
      <c r="C271" s="11">
        <v>33.15</v>
      </c>
      <c r="D271" s="12"/>
      <c r="E271" s="29">
        <f t="shared" si="32"/>
        <v>5.3022999999996046E-2</v>
      </c>
      <c r="F271" s="30">
        <f t="shared" si="29"/>
        <v>5.3008947774395353E-4</v>
      </c>
      <c r="G271" s="12"/>
      <c r="H271" s="31">
        <f t="shared" si="30"/>
        <v>199.06485671191555</v>
      </c>
      <c r="I271" s="32">
        <f t="shared" si="31"/>
        <v>199.17040687088988</v>
      </c>
      <c r="J271" s="22"/>
      <c r="K271" s="22"/>
      <c r="L271" s="22"/>
      <c r="M271" s="22"/>
    </row>
    <row r="272" spans="1:13" s="4" customFormat="1">
      <c r="A272" s="28">
        <v>6650</v>
      </c>
      <c r="B272" s="34">
        <v>5.3023000000000001E-2</v>
      </c>
      <c r="C272" s="11">
        <v>33.15</v>
      </c>
      <c r="D272" s="12"/>
      <c r="E272" s="29">
        <f t="shared" si="32"/>
        <v>5.3022999999996046E-2</v>
      </c>
      <c r="F272" s="30">
        <f t="shared" si="29"/>
        <v>5.3008947774395353E-4</v>
      </c>
      <c r="G272" s="12"/>
      <c r="H272" s="31">
        <f t="shared" si="30"/>
        <v>200.60331825037707</v>
      </c>
      <c r="I272" s="32">
        <f t="shared" si="31"/>
        <v>200.70968414781294</v>
      </c>
      <c r="J272" s="22"/>
      <c r="K272" s="22"/>
      <c r="L272" s="22"/>
      <c r="M272" s="22"/>
    </row>
    <row r="273" spans="1:13" s="4" customFormat="1">
      <c r="A273" s="28">
        <v>6701</v>
      </c>
      <c r="B273" s="34">
        <v>5.3023000000000001E-2</v>
      </c>
      <c r="C273" s="11">
        <v>33.15</v>
      </c>
      <c r="D273" s="12"/>
      <c r="E273" s="29">
        <f t="shared" si="32"/>
        <v>5.3022999999996046E-2</v>
      </c>
      <c r="F273" s="30">
        <f t="shared" si="29"/>
        <v>5.3008947774395353E-4</v>
      </c>
      <c r="G273" s="12"/>
      <c r="H273" s="31">
        <f t="shared" si="30"/>
        <v>202.14177978883862</v>
      </c>
      <c r="I273" s="32">
        <f t="shared" si="31"/>
        <v>202.24896142473602</v>
      </c>
      <c r="J273" s="22"/>
      <c r="K273" s="22"/>
      <c r="L273" s="22"/>
      <c r="M273" s="22"/>
    </row>
    <row r="274" spans="1:13" s="4" customFormat="1">
      <c r="A274" s="28">
        <v>6758.4</v>
      </c>
      <c r="B274" s="34">
        <v>5.3865000000000003E-2</v>
      </c>
      <c r="C274" s="11">
        <v>33.15</v>
      </c>
      <c r="D274" s="12"/>
      <c r="E274" s="29">
        <f t="shared" si="32"/>
        <v>5.3865000000001835E-2</v>
      </c>
      <c r="F274" s="30">
        <f t="shared" si="29"/>
        <v>5.3850498016301041E-4</v>
      </c>
      <c r="G274" s="12"/>
      <c r="H274" s="31">
        <f t="shared" si="30"/>
        <v>203.8733031674208</v>
      </c>
      <c r="I274" s="32">
        <f t="shared" si="31"/>
        <v>203.98311952217193</v>
      </c>
      <c r="J274" s="22"/>
      <c r="K274" s="22"/>
      <c r="L274" s="22"/>
      <c r="M274" s="22"/>
    </row>
    <row r="275" spans="1:13" s="4" customFormat="1">
      <c r="A275" s="28">
        <v>6815.8</v>
      </c>
      <c r="B275" s="34">
        <v>5.4706999999999999E-2</v>
      </c>
      <c r="C275" s="11">
        <v>33.15</v>
      </c>
      <c r="D275" s="12"/>
      <c r="E275" s="29">
        <f t="shared" si="32"/>
        <v>5.4706999999993393E-2</v>
      </c>
      <c r="F275" s="30">
        <f t="shared" si="29"/>
        <v>5.4692041176176032E-4</v>
      </c>
      <c r="G275" s="12"/>
      <c r="H275" s="31">
        <f t="shared" si="30"/>
        <v>205.60482654600304</v>
      </c>
      <c r="I275" s="32">
        <f t="shared" si="31"/>
        <v>205.71730677846153</v>
      </c>
      <c r="J275" s="22"/>
      <c r="K275" s="22"/>
      <c r="L275" s="22"/>
      <c r="M275" s="22"/>
    </row>
    <row r="276" spans="1:13" s="4" customFormat="1">
      <c r="A276" s="28">
        <v>6876.4</v>
      </c>
      <c r="B276" s="34">
        <v>5.4706999999999999E-2</v>
      </c>
      <c r="C276" s="11">
        <v>33.15</v>
      </c>
      <c r="D276" s="12"/>
      <c r="E276" s="29">
        <f t="shared" si="32"/>
        <v>5.4706999999993393E-2</v>
      </c>
      <c r="F276" s="30">
        <f t="shared" si="29"/>
        <v>5.4692041176176032E-4</v>
      </c>
      <c r="G276" s="12"/>
      <c r="H276" s="31">
        <f t="shared" si="30"/>
        <v>207.43288084464555</v>
      </c>
      <c r="I276" s="32">
        <f t="shared" si="31"/>
        <v>207.5463611507692</v>
      </c>
      <c r="J276" s="22"/>
      <c r="K276" s="22"/>
      <c r="L276" s="22"/>
      <c r="M276" s="22"/>
    </row>
    <row r="277" spans="1:13" s="4" customFormat="1">
      <c r="A277" s="28">
        <v>6933.7</v>
      </c>
      <c r="B277" s="34">
        <v>5.5548E-2</v>
      </c>
      <c r="C277" s="11">
        <v>33.15</v>
      </c>
      <c r="D277" s="12"/>
      <c r="E277" s="29">
        <f t="shared" si="32"/>
        <v>5.5548000000001707E-2</v>
      </c>
      <c r="F277" s="30">
        <f t="shared" si="29"/>
        <v>5.5532577809366606E-4</v>
      </c>
      <c r="G277" s="12"/>
      <c r="H277" s="31">
        <f t="shared" si="30"/>
        <v>209.16138763197588</v>
      </c>
      <c r="I277" s="32">
        <f t="shared" si="31"/>
        <v>209.2775725995777</v>
      </c>
      <c r="J277" s="22"/>
      <c r="K277" s="22"/>
      <c r="L277" s="22"/>
      <c r="M277" s="22"/>
    </row>
    <row r="278" spans="1:13" s="4" customFormat="1">
      <c r="A278" s="28">
        <v>6984.7</v>
      </c>
      <c r="B278" s="34">
        <v>5.5548E-2</v>
      </c>
      <c r="C278" s="11">
        <v>33.15</v>
      </c>
      <c r="D278" s="12"/>
      <c r="E278" s="29">
        <f t="shared" si="32"/>
        <v>5.5548000000001707E-2</v>
      </c>
      <c r="F278" s="30">
        <f t="shared" si="29"/>
        <v>5.5532577809366606E-4</v>
      </c>
      <c r="G278" s="12"/>
      <c r="H278" s="31">
        <f t="shared" si="30"/>
        <v>210.6998491704374</v>
      </c>
      <c r="I278" s="32">
        <f t="shared" si="31"/>
        <v>210.8168887226546</v>
      </c>
      <c r="J278" s="22"/>
      <c r="K278" s="22"/>
      <c r="L278" s="22"/>
      <c r="M278" s="22"/>
    </row>
    <row r="279" spans="1:13" s="4" customFormat="1">
      <c r="A279" s="28">
        <v>7045.3</v>
      </c>
      <c r="B279" s="34">
        <v>5.6390000000000003E-2</v>
      </c>
      <c r="C279" s="11">
        <v>33.15</v>
      </c>
      <c r="D279" s="12"/>
      <c r="E279" s="29">
        <f t="shared" si="32"/>
        <v>5.6389999999993279E-2</v>
      </c>
      <c r="F279" s="30">
        <f t="shared" si="29"/>
        <v>5.6374106813992771E-4</v>
      </c>
      <c r="G279" s="12"/>
      <c r="H279" s="31">
        <f t="shared" si="30"/>
        <v>212.52790346907994</v>
      </c>
      <c r="I279" s="32">
        <f t="shared" si="31"/>
        <v>212.64774795384614</v>
      </c>
      <c r="J279" s="22"/>
      <c r="K279" s="22"/>
      <c r="L279" s="22"/>
      <c r="M279" s="22"/>
    </row>
    <row r="280" spans="1:13" s="4" customFormat="1">
      <c r="A280" s="28">
        <v>7096.3</v>
      </c>
      <c r="B280" s="34">
        <v>5.6390000000000003E-2</v>
      </c>
      <c r="C280" s="11">
        <v>33.15</v>
      </c>
      <c r="D280" s="12"/>
      <c r="E280" s="29">
        <f t="shared" si="32"/>
        <v>5.6389999999993279E-2</v>
      </c>
      <c r="F280" s="30">
        <f t="shared" si="29"/>
        <v>5.6374106813992771E-4</v>
      </c>
      <c r="G280" s="12"/>
      <c r="H280" s="31">
        <f t="shared" si="30"/>
        <v>214.06636500754149</v>
      </c>
      <c r="I280" s="32">
        <f t="shared" si="31"/>
        <v>214.18707703076925</v>
      </c>
      <c r="J280" s="22"/>
      <c r="K280" s="22"/>
      <c r="L280" s="22"/>
      <c r="M280" s="22"/>
    </row>
    <row r="281" spans="1:13" s="4" customFormat="1">
      <c r="A281" s="28">
        <v>7153.7</v>
      </c>
      <c r="B281" s="34">
        <v>5.7231999999999998E-2</v>
      </c>
      <c r="C281" s="11">
        <v>33.15</v>
      </c>
      <c r="D281" s="12"/>
      <c r="E281" s="29">
        <f t="shared" si="32"/>
        <v>5.7231999999999061E-2</v>
      </c>
      <c r="F281" s="30">
        <f t="shared" si="29"/>
        <v>5.7215628736990065E-4</v>
      </c>
      <c r="G281" s="12"/>
      <c r="H281" s="31">
        <f t="shared" si="30"/>
        <v>215.79788838612367</v>
      </c>
      <c r="I281" s="32">
        <f t="shared" si="31"/>
        <v>215.92139383360484</v>
      </c>
      <c r="J281" s="22"/>
      <c r="K281" s="22"/>
      <c r="L281" s="22"/>
      <c r="M281" s="22"/>
    </row>
    <row r="282" spans="1:13" s="4" customFormat="1">
      <c r="A282" s="28">
        <v>7211.1</v>
      </c>
      <c r="B282" s="34">
        <v>5.7231999999999998E-2</v>
      </c>
      <c r="C282" s="11">
        <v>33.15</v>
      </c>
      <c r="D282" s="12"/>
      <c r="E282" s="29">
        <f t="shared" si="32"/>
        <v>5.7231999999999061E-2</v>
      </c>
      <c r="F282" s="30">
        <f t="shared" si="29"/>
        <v>5.7215628736990065E-4</v>
      </c>
      <c r="G282" s="12"/>
      <c r="H282" s="31">
        <f t="shared" si="30"/>
        <v>217.52941176470591</v>
      </c>
      <c r="I282" s="32">
        <f t="shared" si="31"/>
        <v>217.6539081976471</v>
      </c>
      <c r="J282" s="22"/>
      <c r="K282" s="22"/>
      <c r="L282" s="22"/>
      <c r="M282" s="22"/>
    </row>
    <row r="283" spans="1:13" s="4" customFormat="1">
      <c r="A283" s="28">
        <v>7268.5</v>
      </c>
      <c r="B283" s="34">
        <v>5.8073E-2</v>
      </c>
      <c r="C283" s="11">
        <v>33.15</v>
      </c>
      <c r="D283" s="12"/>
      <c r="E283" s="29">
        <f t="shared" si="32"/>
        <v>5.8072999999993158E-2</v>
      </c>
      <c r="F283" s="30">
        <f t="shared" si="29"/>
        <v>5.8056144158837302E-4</v>
      </c>
      <c r="G283" s="12"/>
      <c r="H283" s="31">
        <f t="shared" si="30"/>
        <v>219.26093514328809</v>
      </c>
      <c r="I283" s="32">
        <f t="shared" si="31"/>
        <v>219.38826654615386</v>
      </c>
      <c r="J283" s="22"/>
      <c r="K283" s="22"/>
      <c r="L283" s="22"/>
      <c r="M283" s="22"/>
    </row>
    <row r="284" spans="1:13" s="4" customFormat="1">
      <c r="A284" s="28">
        <v>7319.5</v>
      </c>
      <c r="B284" s="34">
        <v>5.8073E-2</v>
      </c>
      <c r="C284" s="11">
        <v>33.15</v>
      </c>
      <c r="D284" s="12"/>
      <c r="E284" s="29">
        <f t="shared" si="32"/>
        <v>5.8072999999993158E-2</v>
      </c>
      <c r="F284" s="30">
        <f t="shared" si="29"/>
        <v>5.8056144158837302E-4</v>
      </c>
      <c r="G284" s="12"/>
      <c r="H284" s="31">
        <f t="shared" si="30"/>
        <v>220.79939668174964</v>
      </c>
      <c r="I284" s="32">
        <f t="shared" si="31"/>
        <v>220.92762151538463</v>
      </c>
      <c r="J284" s="22"/>
      <c r="K284" s="22"/>
      <c r="L284" s="22"/>
      <c r="M284" s="22"/>
    </row>
    <row r="285" spans="1:13" s="4" customFormat="1">
      <c r="A285" s="28">
        <v>7373.7</v>
      </c>
      <c r="B285" s="34">
        <v>5.8915000000000002E-2</v>
      </c>
      <c r="C285" s="11">
        <v>33.15</v>
      </c>
      <c r="D285" s="12"/>
      <c r="E285" s="29">
        <f t="shared" si="32"/>
        <v>5.8914999999998933E-2</v>
      </c>
      <c r="F285" s="30">
        <f t="shared" si="29"/>
        <v>5.8897651927278E-4</v>
      </c>
      <c r="G285" s="12"/>
      <c r="H285" s="31">
        <f t="shared" si="30"/>
        <v>222.43438914027149</v>
      </c>
      <c r="I285" s="32">
        <f t="shared" si="31"/>
        <v>222.56543636063347</v>
      </c>
      <c r="J285" s="22"/>
      <c r="K285" s="22"/>
      <c r="L285" s="22"/>
      <c r="M285" s="22"/>
    </row>
    <row r="286" spans="1:13" s="4" customFormat="1">
      <c r="A286" s="28">
        <v>7431.1</v>
      </c>
      <c r="B286" s="34">
        <v>5.9755999999999997E-2</v>
      </c>
      <c r="C286" s="11">
        <v>33.15</v>
      </c>
      <c r="D286" s="12"/>
      <c r="E286" s="29">
        <f t="shared" si="32"/>
        <v>5.9755999999993044E-2</v>
      </c>
      <c r="F286" s="30">
        <f t="shared" si="29"/>
        <v>5.9738153211639242E-4</v>
      </c>
      <c r="G286" s="12"/>
      <c r="H286" s="31">
        <f t="shared" si="30"/>
        <v>224.1659125188537</v>
      </c>
      <c r="I286" s="32">
        <f t="shared" si="31"/>
        <v>224.29986510153844</v>
      </c>
      <c r="J286" s="22"/>
      <c r="K286" s="22"/>
      <c r="L286" s="22"/>
      <c r="M286" s="22"/>
    </row>
    <row r="287" spans="1:13" s="4" customFormat="1">
      <c r="A287" s="28">
        <v>7491.6</v>
      </c>
      <c r="B287" s="34">
        <v>6.0597999999999999E-2</v>
      </c>
      <c r="C287" s="11">
        <v>33.15</v>
      </c>
      <c r="D287" s="12"/>
      <c r="E287" s="29">
        <f t="shared" si="32"/>
        <v>6.0597999999998819E-2</v>
      </c>
      <c r="F287" s="30">
        <f t="shared" si="29"/>
        <v>6.057964682604387E-4</v>
      </c>
      <c r="G287" s="12"/>
      <c r="H287" s="31">
        <f t="shared" si="30"/>
        <v>225.99095022624437</v>
      </c>
      <c r="I287" s="32">
        <f t="shared" si="31"/>
        <v>226.12789622226248</v>
      </c>
      <c r="J287" s="22"/>
      <c r="K287" s="22"/>
      <c r="L287" s="22"/>
      <c r="M287" s="22"/>
    </row>
    <row r="288" spans="1:13" s="4" customFormat="1">
      <c r="A288" s="28">
        <v>7555.4</v>
      </c>
      <c r="B288" s="34">
        <v>6.0597999999999999E-2</v>
      </c>
      <c r="C288" s="11">
        <v>33.15</v>
      </c>
      <c r="D288" s="12"/>
      <c r="E288" s="29">
        <f t="shared" si="32"/>
        <v>6.0597999999998819E-2</v>
      </c>
      <c r="F288" s="30">
        <f t="shared" si="29"/>
        <v>6.057964682604387E-4</v>
      </c>
      <c r="G288" s="12"/>
      <c r="H288" s="31">
        <f t="shared" si="30"/>
        <v>227.91553544494721</v>
      </c>
      <c r="I288" s="32">
        <f t="shared" si="31"/>
        <v>228.05364770111615</v>
      </c>
      <c r="J288" s="22"/>
      <c r="K288" s="22"/>
      <c r="L288" s="22"/>
      <c r="M288" s="22"/>
    </row>
    <row r="289" spans="1:13" s="4" customFormat="1">
      <c r="A289" s="28">
        <v>7616</v>
      </c>
      <c r="B289" s="34">
        <v>6.0597999999999999E-2</v>
      </c>
      <c r="C289" s="11">
        <v>33.15</v>
      </c>
      <c r="D289" s="12"/>
      <c r="E289" s="29">
        <f t="shared" si="32"/>
        <v>6.0597999999998819E-2</v>
      </c>
      <c r="F289" s="30">
        <f t="shared" si="29"/>
        <v>6.057964682604387E-4</v>
      </c>
      <c r="G289" s="12"/>
      <c r="H289" s="31">
        <f t="shared" si="30"/>
        <v>229.74358974358975</v>
      </c>
      <c r="I289" s="32">
        <f t="shared" si="31"/>
        <v>229.88280976410257</v>
      </c>
      <c r="J289" s="22"/>
      <c r="K289" s="22"/>
      <c r="L289" s="22"/>
      <c r="M289" s="22"/>
    </row>
    <row r="290" spans="1:13" s="4" customFormat="1">
      <c r="A290" s="28">
        <v>7679.7</v>
      </c>
      <c r="B290" s="34">
        <v>6.1440000000000002E-2</v>
      </c>
      <c r="C290" s="11">
        <v>33.15</v>
      </c>
      <c r="D290" s="12"/>
      <c r="E290" s="29">
        <f t="shared" si="32"/>
        <v>6.1440000000004602E-2</v>
      </c>
      <c r="F290" s="30">
        <f t="shared" si="29"/>
        <v>6.1421133359393051E-4</v>
      </c>
      <c r="G290" s="12"/>
      <c r="H290" s="31">
        <f t="shared" si="30"/>
        <v>231.66515837104072</v>
      </c>
      <c r="I290" s="32">
        <f t="shared" si="31"/>
        <v>231.80749344434392</v>
      </c>
      <c r="J290" s="22"/>
      <c r="K290" s="22"/>
      <c r="L290" s="22"/>
      <c r="M290" s="22"/>
    </row>
    <row r="291" spans="1:13" s="4" customFormat="1">
      <c r="A291" s="28">
        <v>7743.5</v>
      </c>
      <c r="B291" s="34">
        <v>6.2281000000000003E-2</v>
      </c>
      <c r="C291" s="11">
        <v>33.15</v>
      </c>
      <c r="D291" s="12"/>
      <c r="E291" s="29">
        <f t="shared" si="32"/>
        <v>6.2280999999998699E-2</v>
      </c>
      <c r="F291" s="30">
        <f t="shared" si="29"/>
        <v>6.2261613434217193E-4</v>
      </c>
      <c r="G291" s="12"/>
      <c r="H291" s="31">
        <f t="shared" si="30"/>
        <v>233.58974358974359</v>
      </c>
      <c r="I291" s="32">
        <f t="shared" si="31"/>
        <v>233.73522561794874</v>
      </c>
      <c r="J291" s="22"/>
      <c r="K291" s="22"/>
      <c r="L291" s="22"/>
      <c r="M291" s="22"/>
    </row>
    <row r="292" spans="1:13" s="4" customFormat="1">
      <c r="A292" s="28">
        <v>7804</v>
      </c>
      <c r="B292" s="34">
        <v>6.2281000000000003E-2</v>
      </c>
      <c r="C292" s="11">
        <v>33.15</v>
      </c>
      <c r="D292" s="12"/>
      <c r="E292" s="29">
        <f t="shared" si="32"/>
        <v>6.2280999999998699E-2</v>
      </c>
      <c r="F292" s="30">
        <f t="shared" si="29"/>
        <v>6.2261613434217193E-4</v>
      </c>
      <c r="G292" s="12"/>
      <c r="H292" s="31">
        <f t="shared" si="30"/>
        <v>235.41478129713425</v>
      </c>
      <c r="I292" s="32">
        <f t="shared" si="31"/>
        <v>235.56139997707393</v>
      </c>
      <c r="J292" s="22"/>
      <c r="K292" s="22"/>
      <c r="L292" s="22"/>
      <c r="M292" s="22"/>
    </row>
    <row r="293" spans="1:13" s="4" customFormat="1">
      <c r="A293" s="28">
        <v>7867.8</v>
      </c>
      <c r="B293" s="34">
        <v>6.2281000000000003E-2</v>
      </c>
      <c r="C293" s="11">
        <v>33.15</v>
      </c>
      <c r="D293" s="12"/>
      <c r="E293" s="29">
        <f t="shared" si="32"/>
        <v>6.2280999999998699E-2</v>
      </c>
      <c r="F293" s="30">
        <f t="shared" si="29"/>
        <v>6.2261613434217193E-4</v>
      </c>
      <c r="G293" s="12"/>
      <c r="H293" s="31">
        <f t="shared" si="30"/>
        <v>237.33936651583713</v>
      </c>
      <c r="I293" s="32">
        <f t="shared" si="31"/>
        <v>237.48718384669687</v>
      </c>
      <c r="J293" s="22"/>
      <c r="K293" s="22"/>
      <c r="L293" s="22"/>
      <c r="M293" s="22"/>
    </row>
    <row r="294" spans="1:13" s="4" customFormat="1">
      <c r="A294" s="28">
        <v>7925.2</v>
      </c>
      <c r="B294" s="34">
        <v>6.3122999999999999E-2</v>
      </c>
      <c r="C294" s="11">
        <v>33.15</v>
      </c>
      <c r="D294" s="12"/>
      <c r="E294" s="29">
        <f t="shared" si="32"/>
        <v>6.3123000000004481E-2</v>
      </c>
      <c r="F294" s="30">
        <f t="shared" si="29"/>
        <v>6.3103085814200253E-4</v>
      </c>
      <c r="G294" s="12"/>
      <c r="H294" s="31">
        <f t="shared" si="30"/>
        <v>239.07088989441931</v>
      </c>
      <c r="I294" s="32">
        <f t="shared" si="31"/>
        <v>239.22179861224737</v>
      </c>
      <c r="J294" s="22"/>
      <c r="K294" s="22"/>
      <c r="L294" s="22"/>
      <c r="M294" s="22"/>
    </row>
    <row r="295" spans="1:13" s="4" customFormat="1">
      <c r="A295" s="28">
        <v>7988.9</v>
      </c>
      <c r="B295" s="34">
        <v>6.3964999999999994E-2</v>
      </c>
      <c r="C295" s="11">
        <v>33.15</v>
      </c>
      <c r="D295" s="12"/>
      <c r="E295" s="29">
        <f t="shared" si="32"/>
        <v>6.3964999999996053E-2</v>
      </c>
      <c r="F295" s="30">
        <f t="shared" ref="F295:F358" si="33">LN(1+E295/100)</f>
        <v>6.3944551113485242E-4</v>
      </c>
      <c r="G295" s="12"/>
      <c r="H295" s="31">
        <f t="shared" ref="H295:H358" si="34">A295/C295</f>
        <v>240.99245852187028</v>
      </c>
      <c r="I295" s="32">
        <f t="shared" ref="I295:I358" si="35">H295*(1+E295/100)</f>
        <v>241.14660934796376</v>
      </c>
      <c r="J295" s="22"/>
      <c r="K295" s="22"/>
      <c r="L295" s="22"/>
      <c r="M295" s="22"/>
    </row>
    <row r="296" spans="1:13" s="4" customFormat="1">
      <c r="A296" s="28">
        <v>8055.9</v>
      </c>
      <c r="B296" s="34">
        <v>6.3964999999999994E-2</v>
      </c>
      <c r="C296" s="11">
        <v>33.15</v>
      </c>
      <c r="D296" s="12"/>
      <c r="E296" s="29">
        <f t="shared" si="32"/>
        <v>6.3964999999996053E-2</v>
      </c>
      <c r="F296" s="30">
        <f t="shared" si="33"/>
        <v>6.3944551113485242E-4</v>
      </c>
      <c r="G296" s="12"/>
      <c r="H296" s="31">
        <f t="shared" si="34"/>
        <v>243.01357466063348</v>
      </c>
      <c r="I296" s="32">
        <f t="shared" si="35"/>
        <v>243.16901829366512</v>
      </c>
      <c r="J296" s="22"/>
      <c r="K296" s="22"/>
      <c r="L296" s="22"/>
      <c r="M296" s="22"/>
    </row>
    <row r="297" spans="1:13" s="4" customFormat="1">
      <c r="A297" s="28">
        <v>8116.5</v>
      </c>
      <c r="B297" s="34">
        <v>6.4806000000000002E-2</v>
      </c>
      <c r="C297" s="11">
        <v>33.15</v>
      </c>
      <c r="D297" s="12"/>
      <c r="E297" s="29">
        <f t="shared" si="32"/>
        <v>6.480600000000436E-2</v>
      </c>
      <c r="F297" s="30">
        <f t="shared" si="33"/>
        <v>6.4785009979864857E-4</v>
      </c>
      <c r="G297" s="12"/>
      <c r="H297" s="31">
        <f t="shared" si="34"/>
        <v>244.84162895927602</v>
      </c>
      <c r="I297" s="32">
        <f t="shared" si="35"/>
        <v>245.00030102533938</v>
      </c>
      <c r="J297" s="22"/>
      <c r="K297" s="22"/>
      <c r="L297" s="22"/>
      <c r="M297" s="22"/>
    </row>
    <row r="298" spans="1:13" s="4" customFormat="1">
      <c r="A298" s="28">
        <v>8180.2</v>
      </c>
      <c r="B298" s="34">
        <v>6.4806000000000002E-2</v>
      </c>
      <c r="C298" s="11">
        <v>33.15</v>
      </c>
      <c r="D298" s="12"/>
      <c r="E298" s="29">
        <f t="shared" si="32"/>
        <v>6.480600000000436E-2</v>
      </c>
      <c r="F298" s="30">
        <f t="shared" si="33"/>
        <v>6.4785009979864857E-4</v>
      </c>
      <c r="G298" s="12"/>
      <c r="H298" s="31">
        <f t="shared" si="34"/>
        <v>246.76319758672702</v>
      </c>
      <c r="I298" s="32">
        <f t="shared" si="35"/>
        <v>246.9231149445551</v>
      </c>
      <c r="J298" s="22"/>
      <c r="K298" s="22"/>
      <c r="L298" s="22"/>
      <c r="M298" s="22"/>
    </row>
    <row r="299" spans="1:13" s="4" customFormat="1">
      <c r="A299" s="28">
        <v>8250.2999999999993</v>
      </c>
      <c r="B299" s="34">
        <v>6.5647999999999998E-2</v>
      </c>
      <c r="C299" s="11">
        <v>33.15</v>
      </c>
      <c r="D299" s="12"/>
      <c r="E299" s="29">
        <f t="shared" si="32"/>
        <v>6.5647999999995932E-2</v>
      </c>
      <c r="F299" s="30">
        <f t="shared" si="33"/>
        <v>6.5626461126520191E-4</v>
      </c>
      <c r="G299" s="12"/>
      <c r="H299" s="31">
        <f t="shared" si="34"/>
        <v>248.87782805429862</v>
      </c>
      <c r="I299" s="32">
        <f t="shared" si="35"/>
        <v>249.04121137085968</v>
      </c>
      <c r="J299" s="22"/>
      <c r="K299" s="22"/>
      <c r="L299" s="22"/>
      <c r="M299" s="22"/>
    </row>
    <row r="300" spans="1:13" s="4" customFormat="1">
      <c r="A300" s="28">
        <v>8317.2999999999993</v>
      </c>
      <c r="B300" s="34">
        <v>6.6489999999999994E-2</v>
      </c>
      <c r="C300" s="11">
        <v>33.15</v>
      </c>
      <c r="D300" s="12"/>
      <c r="E300" s="29">
        <f t="shared" si="32"/>
        <v>6.6490000000001714E-2</v>
      </c>
      <c r="F300" s="30">
        <f t="shared" si="33"/>
        <v>6.6467905192856968E-4</v>
      </c>
      <c r="G300" s="12"/>
      <c r="H300" s="31">
        <f t="shared" si="34"/>
        <v>250.89894419306182</v>
      </c>
      <c r="I300" s="32">
        <f t="shared" si="35"/>
        <v>251.06576690105581</v>
      </c>
      <c r="J300" s="22"/>
      <c r="K300" s="22"/>
      <c r="L300" s="22"/>
      <c r="M300" s="22"/>
    </row>
    <row r="301" spans="1:13" s="4" customFormat="1">
      <c r="A301" s="28">
        <v>8381.1</v>
      </c>
      <c r="B301" s="34">
        <v>6.6489999999999994E-2</v>
      </c>
      <c r="C301" s="11">
        <v>33.15</v>
      </c>
      <c r="D301" s="12"/>
      <c r="E301" s="29">
        <f t="shared" si="32"/>
        <v>6.6490000000001714E-2</v>
      </c>
      <c r="F301" s="30">
        <f t="shared" si="33"/>
        <v>6.6467905192856968E-4</v>
      </c>
      <c r="G301" s="12"/>
      <c r="H301" s="31">
        <f t="shared" si="34"/>
        <v>252.82352941176472</v>
      </c>
      <c r="I301" s="32">
        <f t="shared" si="35"/>
        <v>252.99163177647063</v>
      </c>
      <c r="J301" s="22"/>
      <c r="K301" s="22"/>
      <c r="L301" s="22"/>
      <c r="M301" s="22"/>
    </row>
    <row r="302" spans="1:13" s="4" customFormat="1">
      <c r="A302" s="28">
        <v>8444.7999999999993</v>
      </c>
      <c r="B302" s="34">
        <v>6.7331000000000002E-2</v>
      </c>
      <c r="C302" s="11">
        <v>33.15</v>
      </c>
      <c r="D302" s="12"/>
      <c r="E302" s="29">
        <f t="shared" si="32"/>
        <v>6.7330999999995811E-2</v>
      </c>
      <c r="F302" s="30">
        <f t="shared" si="33"/>
        <v>6.7308342851817992E-4</v>
      </c>
      <c r="G302" s="12"/>
      <c r="H302" s="31">
        <f t="shared" si="34"/>
        <v>254.74509803921566</v>
      </c>
      <c r="I302" s="32">
        <f t="shared" si="35"/>
        <v>254.91662046117645</v>
      </c>
      <c r="J302" s="22"/>
      <c r="K302" s="22"/>
      <c r="L302" s="22"/>
      <c r="M302" s="22"/>
    </row>
    <row r="303" spans="1:13" s="4" customFormat="1">
      <c r="A303" s="28">
        <v>8511.7999999999993</v>
      </c>
      <c r="B303" s="34">
        <v>6.8172999999999997E-2</v>
      </c>
      <c r="C303" s="11">
        <v>33.15</v>
      </c>
      <c r="D303" s="12"/>
      <c r="E303" s="29">
        <f t="shared" si="32"/>
        <v>6.8173000000001593E-2</v>
      </c>
      <c r="F303" s="30">
        <f t="shared" si="33"/>
        <v>6.814977276621716E-4</v>
      </c>
      <c r="G303" s="12"/>
      <c r="H303" s="31">
        <f t="shared" si="34"/>
        <v>256.7662141779789</v>
      </c>
      <c r="I303" s="32">
        <f t="shared" si="35"/>
        <v>256.94125940917041</v>
      </c>
      <c r="J303" s="22"/>
      <c r="K303" s="22"/>
      <c r="L303" s="22"/>
      <c r="M303" s="22"/>
    </row>
    <row r="304" spans="1:13" s="4" customFormat="1">
      <c r="A304" s="28">
        <v>8575.5</v>
      </c>
      <c r="B304" s="34">
        <v>6.8172999999999997E-2</v>
      </c>
      <c r="C304" s="11">
        <v>33.15</v>
      </c>
      <c r="D304" s="12"/>
      <c r="E304" s="29">
        <f t="shared" si="32"/>
        <v>6.8173000000001593E-2</v>
      </c>
      <c r="F304" s="30">
        <f t="shared" si="33"/>
        <v>6.814977276621716E-4</v>
      </c>
      <c r="G304" s="12"/>
      <c r="H304" s="31">
        <f t="shared" si="34"/>
        <v>258.68778280542989</v>
      </c>
      <c r="I304" s="32">
        <f t="shared" si="35"/>
        <v>258.86413802760183</v>
      </c>
      <c r="J304" s="22"/>
      <c r="K304" s="22"/>
      <c r="L304" s="22"/>
      <c r="M304" s="22"/>
    </row>
    <row r="305" spans="1:13" s="4" customFormat="1">
      <c r="A305" s="28">
        <v>8648.7999999999993</v>
      </c>
      <c r="B305" s="34">
        <v>6.8172999999999997E-2</v>
      </c>
      <c r="C305" s="11">
        <v>33.15</v>
      </c>
      <c r="D305" s="12"/>
      <c r="E305" s="29">
        <f t="shared" si="32"/>
        <v>6.8173000000001593E-2</v>
      </c>
      <c r="F305" s="30">
        <f t="shared" si="33"/>
        <v>6.814977276621716E-4</v>
      </c>
      <c r="G305" s="12"/>
      <c r="H305" s="31">
        <f t="shared" si="34"/>
        <v>260.89894419306182</v>
      </c>
      <c r="I305" s="32">
        <f t="shared" si="35"/>
        <v>261.07680683028656</v>
      </c>
      <c r="J305" s="22"/>
      <c r="K305" s="22"/>
      <c r="L305" s="22"/>
      <c r="M305" s="22"/>
    </row>
    <row r="306" spans="1:13" s="4" customFormat="1">
      <c r="A306" s="28">
        <v>8715.7999999999993</v>
      </c>
      <c r="B306" s="34">
        <v>6.9014000000000006E-2</v>
      </c>
      <c r="C306" s="11">
        <v>33.15</v>
      </c>
      <c r="D306" s="12"/>
      <c r="E306" s="29">
        <f t="shared" si="32"/>
        <v>6.901399999999569E-2</v>
      </c>
      <c r="F306" s="30">
        <f t="shared" si="33"/>
        <v>6.8990196290307979E-4</v>
      </c>
      <c r="G306" s="12"/>
      <c r="H306" s="31">
        <f t="shared" si="34"/>
        <v>262.92006033182503</v>
      </c>
      <c r="I306" s="32">
        <f t="shared" si="35"/>
        <v>263.10151198226242</v>
      </c>
      <c r="J306" s="22"/>
      <c r="K306" s="22"/>
      <c r="L306" s="22"/>
      <c r="M306" s="22"/>
    </row>
    <row r="307" spans="1:13" s="4" customFormat="1">
      <c r="A307" s="28">
        <v>8779.5</v>
      </c>
      <c r="B307" s="34">
        <v>6.9856000000000001E-2</v>
      </c>
      <c r="C307" s="11">
        <v>33.15</v>
      </c>
      <c r="D307" s="12"/>
      <c r="E307" s="29">
        <f t="shared" si="32"/>
        <v>6.9856000000001472E-2</v>
      </c>
      <c r="F307" s="30">
        <f t="shared" si="33"/>
        <v>6.9831612053289924E-4</v>
      </c>
      <c r="G307" s="12"/>
      <c r="H307" s="31">
        <f t="shared" si="34"/>
        <v>264.84162895927602</v>
      </c>
      <c r="I307" s="32">
        <f t="shared" si="35"/>
        <v>265.02663672760184</v>
      </c>
      <c r="J307" s="22"/>
      <c r="K307" s="22"/>
      <c r="L307" s="22"/>
      <c r="M307" s="22"/>
    </row>
    <row r="308" spans="1:13" s="4" customFormat="1">
      <c r="A308" s="28">
        <v>8846.5</v>
      </c>
      <c r="B308" s="34">
        <v>6.9856000000000001E-2</v>
      </c>
      <c r="C308" s="11">
        <v>33.15</v>
      </c>
      <c r="D308" s="12"/>
      <c r="E308" s="29">
        <f t="shared" si="32"/>
        <v>6.9856000000001472E-2</v>
      </c>
      <c r="F308" s="30">
        <f t="shared" si="33"/>
        <v>6.9831612053289924E-4</v>
      </c>
      <c r="G308" s="12"/>
      <c r="H308" s="31">
        <f t="shared" si="34"/>
        <v>266.86274509803923</v>
      </c>
      <c r="I308" s="32">
        <f t="shared" si="35"/>
        <v>267.0491647372549</v>
      </c>
      <c r="J308" s="22"/>
      <c r="K308" s="22"/>
      <c r="L308" s="22"/>
      <c r="M308" s="22"/>
    </row>
    <row r="309" spans="1:13" s="4" customFormat="1">
      <c r="A309" s="28">
        <v>8916.6</v>
      </c>
      <c r="B309" s="34">
        <v>7.1539000000000005E-2</v>
      </c>
      <c r="C309" s="11">
        <v>33.15</v>
      </c>
      <c r="D309" s="12"/>
      <c r="E309" s="29">
        <f t="shared" si="32"/>
        <v>7.1539000000001352E-2</v>
      </c>
      <c r="F309" s="30">
        <f t="shared" si="33"/>
        <v>7.1513423055004528E-4</v>
      </c>
      <c r="G309" s="12"/>
      <c r="H309" s="31">
        <f t="shared" si="34"/>
        <v>268.97737556561088</v>
      </c>
      <c r="I309" s="32">
        <f t="shared" si="35"/>
        <v>269.1697992903168</v>
      </c>
      <c r="J309" s="22"/>
      <c r="K309" s="22"/>
      <c r="L309" s="22"/>
      <c r="M309" s="22"/>
    </row>
    <row r="310" spans="1:13" s="4" customFormat="1">
      <c r="A310" s="28">
        <v>8980.4</v>
      </c>
      <c r="B310" s="34">
        <v>7.1539000000000005E-2</v>
      </c>
      <c r="C310" s="11">
        <v>33.15</v>
      </c>
      <c r="D310" s="12"/>
      <c r="E310" s="29">
        <f t="shared" si="32"/>
        <v>7.1539000000001352E-2</v>
      </c>
      <c r="F310" s="30">
        <f t="shared" si="33"/>
        <v>7.1513423055004528E-4</v>
      </c>
      <c r="G310" s="12"/>
      <c r="H310" s="31">
        <f t="shared" si="34"/>
        <v>270.9019607843137</v>
      </c>
      <c r="I310" s="32">
        <f t="shared" si="35"/>
        <v>271.09576133803921</v>
      </c>
      <c r="J310" s="22"/>
      <c r="K310" s="22"/>
      <c r="L310" s="22"/>
      <c r="M310" s="22"/>
    </row>
    <row r="311" spans="1:13" s="4" customFormat="1">
      <c r="A311" s="28">
        <v>9050.5</v>
      </c>
      <c r="B311" s="34">
        <v>7.2381000000000001E-2</v>
      </c>
      <c r="C311" s="11">
        <v>33.15</v>
      </c>
      <c r="D311" s="12"/>
      <c r="E311" s="29">
        <f t="shared" si="32"/>
        <v>7.2380999999992923E-2</v>
      </c>
      <c r="F311" s="30">
        <f t="shared" si="33"/>
        <v>7.2354817587493708E-4</v>
      </c>
      <c r="G311" s="12"/>
      <c r="H311" s="31">
        <f t="shared" si="34"/>
        <v>273.01659125188536</v>
      </c>
      <c r="I311" s="32">
        <f t="shared" si="35"/>
        <v>273.21420339079941</v>
      </c>
      <c r="J311" s="22"/>
      <c r="K311" s="22"/>
      <c r="L311" s="22"/>
      <c r="M311" s="22"/>
    </row>
    <row r="312" spans="1:13" s="4" customFormat="1">
      <c r="A312" s="28">
        <v>9123.7999999999993</v>
      </c>
      <c r="B312" s="34">
        <v>7.2381000000000001E-2</v>
      </c>
      <c r="C312" s="11">
        <v>33.15</v>
      </c>
      <c r="D312" s="12"/>
      <c r="E312" s="29">
        <f t="shared" si="32"/>
        <v>7.2380999999992923E-2</v>
      </c>
      <c r="F312" s="30">
        <f t="shared" si="33"/>
        <v>7.2354817587493708E-4</v>
      </c>
      <c r="G312" s="12"/>
      <c r="H312" s="31">
        <f t="shared" si="34"/>
        <v>275.22775263951735</v>
      </c>
      <c r="I312" s="32">
        <f t="shared" si="35"/>
        <v>275.42696523915538</v>
      </c>
      <c r="J312" s="22"/>
      <c r="K312" s="22"/>
      <c r="L312" s="22"/>
      <c r="M312" s="22"/>
    </row>
    <row r="313" spans="1:13" s="4" customFormat="1">
      <c r="A313" s="28">
        <v>9200.4</v>
      </c>
      <c r="B313" s="34">
        <v>7.3222999999999996E-2</v>
      </c>
      <c r="C313" s="11">
        <v>33.15</v>
      </c>
      <c r="D313" s="12"/>
      <c r="E313" s="29">
        <f t="shared" si="32"/>
        <v>7.3222999999998706E-2</v>
      </c>
      <c r="F313" s="30">
        <f t="shared" si="33"/>
        <v>7.3196205040594868E-4</v>
      </c>
      <c r="G313" s="12"/>
      <c r="H313" s="31">
        <f t="shared" si="34"/>
        <v>277.53846153846155</v>
      </c>
      <c r="I313" s="32">
        <f t="shared" si="35"/>
        <v>277.74168352615385</v>
      </c>
      <c r="J313" s="22"/>
      <c r="K313" s="22"/>
      <c r="L313" s="22"/>
      <c r="M313" s="22"/>
    </row>
    <row r="314" spans="1:13" s="4" customFormat="1">
      <c r="A314" s="28">
        <v>9280</v>
      </c>
      <c r="B314" s="34">
        <v>7.3222999999999996E-2</v>
      </c>
      <c r="C314" s="11">
        <v>33.15</v>
      </c>
      <c r="D314" s="12"/>
      <c r="E314" s="29">
        <f t="shared" si="32"/>
        <v>7.3222999999998706E-2</v>
      </c>
      <c r="F314" s="30">
        <f t="shared" si="33"/>
        <v>7.3196205040594868E-4</v>
      </c>
      <c r="G314" s="12"/>
      <c r="H314" s="31">
        <f t="shared" si="34"/>
        <v>279.93966817496232</v>
      </c>
      <c r="I314" s="32">
        <f t="shared" si="35"/>
        <v>280.14464839819004</v>
      </c>
      <c r="J314" s="22"/>
      <c r="K314" s="22"/>
      <c r="L314" s="22"/>
      <c r="M314" s="22"/>
    </row>
    <row r="315" spans="1:13" s="4" customFormat="1">
      <c r="A315" s="28">
        <v>9359.7000000000007</v>
      </c>
      <c r="B315" s="34">
        <v>7.4064000000000005E-2</v>
      </c>
      <c r="C315" s="11">
        <v>33.15</v>
      </c>
      <c r="D315" s="12"/>
      <c r="E315" s="29">
        <f t="shared" si="32"/>
        <v>7.4064000000007013E-2</v>
      </c>
      <c r="F315" s="30">
        <f t="shared" si="33"/>
        <v>7.4036586154552241E-4</v>
      </c>
      <c r="G315" s="12"/>
      <c r="H315" s="31">
        <f t="shared" si="34"/>
        <v>282.34389140271497</v>
      </c>
      <c r="I315" s="32">
        <f t="shared" si="35"/>
        <v>282.55300658244352</v>
      </c>
      <c r="J315" s="22"/>
      <c r="K315" s="22"/>
      <c r="L315" s="22"/>
      <c r="M315" s="22"/>
    </row>
    <row r="316" spans="1:13" s="4" customFormat="1">
      <c r="A316" s="28">
        <v>9429.9</v>
      </c>
      <c r="B316" s="34">
        <v>7.4906E-2</v>
      </c>
      <c r="C316" s="11">
        <v>33.15</v>
      </c>
      <c r="D316" s="12"/>
      <c r="E316" s="29">
        <f t="shared" si="32"/>
        <v>7.4905999999998585E-2</v>
      </c>
      <c r="F316" s="30">
        <f t="shared" si="33"/>
        <v>7.4877959457642193E-4</v>
      </c>
      <c r="G316" s="12"/>
      <c r="H316" s="31">
        <f t="shared" si="34"/>
        <v>284.46153846153845</v>
      </c>
      <c r="I316" s="32">
        <f t="shared" si="35"/>
        <v>284.67461722153843</v>
      </c>
      <c r="J316" s="22"/>
      <c r="K316" s="22"/>
      <c r="L316" s="22"/>
      <c r="M316" s="22"/>
    </row>
    <row r="317" spans="1:13" s="4" customFormat="1">
      <c r="A317" s="28">
        <v>9500</v>
      </c>
      <c r="B317" s="34">
        <v>7.5747999999999996E-2</v>
      </c>
      <c r="C317" s="11">
        <v>33.15</v>
      </c>
      <c r="D317" s="12"/>
      <c r="E317" s="29">
        <f t="shared" si="32"/>
        <v>7.5748000000004367E-2</v>
      </c>
      <c r="F317" s="30">
        <f t="shared" si="33"/>
        <v>7.5719325681723542E-4</v>
      </c>
      <c r="G317" s="12"/>
      <c r="H317" s="31">
        <f t="shared" si="34"/>
        <v>286.57616892911011</v>
      </c>
      <c r="I317" s="32">
        <f t="shared" si="35"/>
        <v>286.79324464555054</v>
      </c>
      <c r="J317" s="22"/>
      <c r="K317" s="22"/>
      <c r="L317" s="22"/>
      <c r="M317" s="22"/>
    </row>
    <row r="318" spans="1:13" s="4" customFormat="1">
      <c r="A318" s="28">
        <v>9579.7000000000007</v>
      </c>
      <c r="B318" s="34">
        <v>7.5747999999999996E-2</v>
      </c>
      <c r="C318" s="11">
        <v>33.15</v>
      </c>
      <c r="D318" s="12"/>
      <c r="E318" s="29">
        <f t="shared" si="32"/>
        <v>7.5748000000004367E-2</v>
      </c>
      <c r="F318" s="30">
        <f t="shared" si="33"/>
        <v>7.5719325681723542E-4</v>
      </c>
      <c r="G318" s="12"/>
      <c r="H318" s="31">
        <f t="shared" si="34"/>
        <v>288.98039215686276</v>
      </c>
      <c r="I318" s="32">
        <f t="shared" si="35"/>
        <v>289.19928902431377</v>
      </c>
      <c r="J318" s="22"/>
      <c r="K318" s="22"/>
      <c r="L318" s="22"/>
      <c r="M318" s="22"/>
    </row>
    <row r="319" spans="1:13" s="4" customFormat="1">
      <c r="A319" s="28">
        <v>9653</v>
      </c>
      <c r="B319" s="34">
        <v>7.6589000000000004E-2</v>
      </c>
      <c r="C319" s="11">
        <v>33.15</v>
      </c>
      <c r="D319" s="12"/>
      <c r="E319" s="29">
        <f t="shared" si="32"/>
        <v>7.6588999999998464E-2</v>
      </c>
      <c r="F319" s="30">
        <f t="shared" si="33"/>
        <v>7.6559685592185965E-4</v>
      </c>
      <c r="G319" s="12"/>
      <c r="H319" s="31">
        <f t="shared" si="34"/>
        <v>291.19155354449475</v>
      </c>
      <c r="I319" s="32">
        <f t="shared" si="35"/>
        <v>291.41457424343895</v>
      </c>
      <c r="J319" s="22"/>
      <c r="K319" s="22"/>
      <c r="L319" s="22"/>
      <c r="M319" s="22"/>
    </row>
    <row r="320" spans="1:13" s="4" customFormat="1">
      <c r="A320" s="28">
        <v>9732.7000000000007</v>
      </c>
      <c r="B320" s="34">
        <v>7.7431E-2</v>
      </c>
      <c r="C320" s="11">
        <v>33.15</v>
      </c>
      <c r="D320" s="12"/>
      <c r="E320" s="29">
        <f t="shared" si="32"/>
        <v>7.7431000000004246E-2</v>
      </c>
      <c r="F320" s="30">
        <f t="shared" si="33"/>
        <v>7.7401037666947957E-4</v>
      </c>
      <c r="G320" s="12"/>
      <c r="H320" s="31">
        <f t="shared" si="34"/>
        <v>293.5957767722474</v>
      </c>
      <c r="I320" s="32">
        <f t="shared" si="35"/>
        <v>293.8231109181599</v>
      </c>
      <c r="J320" s="22"/>
      <c r="K320" s="22"/>
      <c r="L320" s="22"/>
      <c r="M320" s="22"/>
    </row>
    <row r="321" spans="1:13" s="4" customFormat="1">
      <c r="A321" s="28">
        <v>9809.2000000000007</v>
      </c>
      <c r="B321" s="34">
        <v>7.7431E-2</v>
      </c>
      <c r="C321" s="11">
        <v>33.15</v>
      </c>
      <c r="D321" s="12"/>
      <c r="E321" s="29">
        <f t="shared" si="32"/>
        <v>7.7431000000004246E-2</v>
      </c>
      <c r="F321" s="30">
        <f t="shared" si="33"/>
        <v>7.7401037666947957E-4</v>
      </c>
      <c r="G321" s="12"/>
      <c r="H321" s="31">
        <f t="shared" si="34"/>
        <v>295.90346907993973</v>
      </c>
      <c r="I321" s="32">
        <f t="shared" si="35"/>
        <v>296.132590095083</v>
      </c>
      <c r="J321" s="22"/>
      <c r="K321" s="22"/>
      <c r="L321" s="22"/>
      <c r="M321" s="22"/>
    </row>
    <row r="322" spans="1:13" s="4" customFormat="1">
      <c r="A322" s="28">
        <v>9885.7999999999993</v>
      </c>
      <c r="B322" s="34">
        <v>7.8272999999999995E-2</v>
      </c>
      <c r="C322" s="11">
        <v>33.15</v>
      </c>
      <c r="D322" s="12"/>
      <c r="E322" s="29">
        <f t="shared" si="32"/>
        <v>7.8272999999995818E-2</v>
      </c>
      <c r="F322" s="30">
        <f t="shared" si="33"/>
        <v>7.8242382663058546E-4</v>
      </c>
      <c r="G322" s="12"/>
      <c r="H322" s="31">
        <f t="shared" si="34"/>
        <v>298.21417797888387</v>
      </c>
      <c r="I322" s="32">
        <f t="shared" si="35"/>
        <v>298.44759916241333</v>
      </c>
      <c r="J322" s="22"/>
      <c r="K322" s="22"/>
      <c r="L322" s="22"/>
      <c r="M322" s="22"/>
    </row>
    <row r="323" spans="1:13" s="4" customFormat="1">
      <c r="A323" s="28">
        <v>9965.5</v>
      </c>
      <c r="B323" s="34">
        <v>7.8272999999999995E-2</v>
      </c>
      <c r="C323" s="11">
        <v>33.15</v>
      </c>
      <c r="D323" s="12"/>
      <c r="E323" s="29">
        <f t="shared" si="32"/>
        <v>7.8272999999995818E-2</v>
      </c>
      <c r="F323" s="30">
        <f t="shared" si="33"/>
        <v>7.8242382663058546E-4</v>
      </c>
      <c r="G323" s="12"/>
      <c r="H323" s="31">
        <f t="shared" si="34"/>
        <v>300.61840120663652</v>
      </c>
      <c r="I323" s="32">
        <f t="shared" si="35"/>
        <v>300.85370424781303</v>
      </c>
      <c r="J323" s="22"/>
      <c r="K323" s="22"/>
      <c r="L323" s="22"/>
      <c r="M323" s="22"/>
    </row>
    <row r="324" spans="1:13" s="4" customFormat="1">
      <c r="A324" s="28">
        <v>10045</v>
      </c>
      <c r="B324" s="34">
        <v>7.9114000000000004E-2</v>
      </c>
      <c r="C324" s="11">
        <v>33.15</v>
      </c>
      <c r="D324" s="12"/>
      <c r="E324" s="29">
        <f t="shared" si="32"/>
        <v>7.9114000000004125E-2</v>
      </c>
      <c r="F324" s="30">
        <f t="shared" si="33"/>
        <v>7.9082721371118148E-4</v>
      </c>
      <c r="G324" s="12"/>
      <c r="H324" s="31">
        <f t="shared" si="34"/>
        <v>303.01659125188536</v>
      </c>
      <c r="I324" s="32">
        <f t="shared" si="35"/>
        <v>303.25631979788841</v>
      </c>
      <c r="J324" s="22"/>
      <c r="K324" s="22"/>
      <c r="L324" s="22"/>
      <c r="M324" s="22"/>
    </row>
    <row r="325" spans="1:13" s="4" customFormat="1">
      <c r="A325" s="28">
        <v>10131</v>
      </c>
      <c r="B325" s="34">
        <v>7.9955999999999999E-2</v>
      </c>
      <c r="C325" s="11">
        <v>33.15</v>
      </c>
      <c r="D325" s="12"/>
      <c r="E325" s="29">
        <f t="shared" ref="E325:E388" si="36">(((100+B325)-100)/100)*100</f>
        <v>7.9955999999995697E-2</v>
      </c>
      <c r="F325" s="30">
        <f t="shared" si="33"/>
        <v>7.9924052218623338E-4</v>
      </c>
      <c r="G325" s="12"/>
      <c r="H325" s="31">
        <f t="shared" si="34"/>
        <v>305.6108597285068</v>
      </c>
      <c r="I325" s="32">
        <f t="shared" si="35"/>
        <v>305.85521394751129</v>
      </c>
      <c r="J325" s="22"/>
      <c r="K325" s="22"/>
      <c r="L325" s="22"/>
      <c r="M325" s="22"/>
    </row>
    <row r="326" spans="1:13" s="4" customFormat="1">
      <c r="A326" s="28">
        <v>10211</v>
      </c>
      <c r="B326" s="34">
        <v>7.9955999999999999E-2</v>
      </c>
      <c r="C326" s="11">
        <v>33.15</v>
      </c>
      <c r="D326" s="12"/>
      <c r="E326" s="29">
        <f t="shared" si="36"/>
        <v>7.9955999999995697E-2</v>
      </c>
      <c r="F326" s="30">
        <f t="shared" si="33"/>
        <v>7.9924052218623338E-4</v>
      </c>
      <c r="G326" s="12"/>
      <c r="H326" s="31">
        <f t="shared" si="34"/>
        <v>308.02413273001508</v>
      </c>
      <c r="I326" s="32">
        <f t="shared" si="35"/>
        <v>308.27041650558067</v>
      </c>
      <c r="J326" s="22"/>
      <c r="K326" s="22"/>
      <c r="L326" s="22"/>
      <c r="M326" s="22"/>
    </row>
    <row r="327" spans="1:13" s="4" customFormat="1">
      <c r="A327" s="28">
        <v>10287</v>
      </c>
      <c r="B327" s="34">
        <v>8.0796999999999994E-2</v>
      </c>
      <c r="C327" s="11">
        <v>33.15</v>
      </c>
      <c r="D327" s="12"/>
      <c r="E327" s="29">
        <f t="shared" si="36"/>
        <v>8.0797000000004005E-2</v>
      </c>
      <c r="F327" s="30">
        <f t="shared" si="33"/>
        <v>8.0764376795163103E-4</v>
      </c>
      <c r="G327" s="12"/>
      <c r="H327" s="31">
        <f t="shared" si="34"/>
        <v>310.31674208144796</v>
      </c>
      <c r="I327" s="32">
        <f t="shared" si="35"/>
        <v>310.56746869954753</v>
      </c>
      <c r="J327" s="22"/>
      <c r="K327" s="22"/>
      <c r="L327" s="22"/>
      <c r="M327" s="22"/>
    </row>
    <row r="328" spans="1:13" s="4" customFormat="1">
      <c r="A328" s="28">
        <v>10367</v>
      </c>
      <c r="B328" s="34">
        <v>8.0796999999999994E-2</v>
      </c>
      <c r="C328" s="11">
        <v>33.15</v>
      </c>
      <c r="D328" s="12"/>
      <c r="E328" s="29">
        <f t="shared" si="36"/>
        <v>8.0797000000004005E-2</v>
      </c>
      <c r="F328" s="30">
        <f t="shared" si="33"/>
        <v>8.0764376795163103E-4</v>
      </c>
      <c r="G328" s="12"/>
      <c r="H328" s="31">
        <f t="shared" si="34"/>
        <v>312.7300150829563</v>
      </c>
      <c r="I328" s="32">
        <f t="shared" si="35"/>
        <v>312.98269155324289</v>
      </c>
      <c r="J328" s="22"/>
      <c r="K328" s="22"/>
      <c r="L328" s="22"/>
      <c r="M328" s="22"/>
    </row>
    <row r="329" spans="1:13" s="4" customFormat="1">
      <c r="A329" s="28">
        <v>10447</v>
      </c>
      <c r="B329" s="34">
        <v>8.1639000000000003E-2</v>
      </c>
      <c r="C329" s="11">
        <v>33.15</v>
      </c>
      <c r="D329" s="12"/>
      <c r="E329" s="29">
        <f t="shared" si="36"/>
        <v>8.1638999999995576E-2</v>
      </c>
      <c r="F329" s="30">
        <f t="shared" si="33"/>
        <v>8.1605693494560955E-4</v>
      </c>
      <c r="G329" s="12"/>
      <c r="H329" s="31">
        <f t="shared" si="34"/>
        <v>315.14328808446459</v>
      </c>
      <c r="I329" s="32">
        <f t="shared" si="35"/>
        <v>315.40056791342386</v>
      </c>
      <c r="J329" s="22"/>
      <c r="K329" s="22"/>
      <c r="L329" s="22"/>
      <c r="M329" s="22"/>
    </row>
    <row r="330" spans="1:13" s="4" customFormat="1">
      <c r="A330" s="28">
        <v>10523</v>
      </c>
      <c r="B330" s="34">
        <v>8.1639000000000003E-2</v>
      </c>
      <c r="C330" s="11">
        <v>33.15</v>
      </c>
      <c r="D330" s="12"/>
      <c r="E330" s="29">
        <f t="shared" si="36"/>
        <v>8.1638999999995576E-2</v>
      </c>
      <c r="F330" s="30">
        <f t="shared" si="33"/>
        <v>8.1605693494560955E-4</v>
      </c>
      <c r="G330" s="12"/>
      <c r="H330" s="31">
        <f t="shared" si="34"/>
        <v>317.43589743589746</v>
      </c>
      <c r="I330" s="32">
        <f t="shared" si="35"/>
        <v>317.69504892820515</v>
      </c>
      <c r="J330" s="22"/>
      <c r="K330" s="22"/>
      <c r="L330" s="22"/>
      <c r="M330" s="22"/>
    </row>
    <row r="331" spans="1:13" s="4" customFormat="1">
      <c r="A331" s="28">
        <v>10606</v>
      </c>
      <c r="B331" s="34">
        <v>8.2480999999999999E-2</v>
      </c>
      <c r="C331" s="11">
        <v>33.15</v>
      </c>
      <c r="D331" s="12"/>
      <c r="E331" s="29">
        <f t="shared" si="36"/>
        <v>8.2481000000001359E-2</v>
      </c>
      <c r="F331" s="30">
        <f t="shared" si="33"/>
        <v>8.2447003115902642E-4</v>
      </c>
      <c r="G331" s="12"/>
      <c r="H331" s="31">
        <f t="shared" si="34"/>
        <v>319.93966817496232</v>
      </c>
      <c r="I331" s="32">
        <f t="shared" si="35"/>
        <v>320.20355761266973</v>
      </c>
      <c r="J331" s="22"/>
      <c r="K331" s="22"/>
      <c r="L331" s="22"/>
      <c r="M331" s="22"/>
    </row>
    <row r="332" spans="1:13" s="4" customFormat="1">
      <c r="A332" s="28">
        <v>10683</v>
      </c>
      <c r="B332" s="34">
        <v>8.2480999999999999E-2</v>
      </c>
      <c r="C332" s="11">
        <v>33.15</v>
      </c>
      <c r="D332" s="12"/>
      <c r="E332" s="29">
        <f t="shared" si="36"/>
        <v>8.2481000000001359E-2</v>
      </c>
      <c r="F332" s="30">
        <f t="shared" si="33"/>
        <v>8.2447003115902642E-4</v>
      </c>
      <c r="G332" s="12"/>
      <c r="H332" s="31">
        <f t="shared" si="34"/>
        <v>322.26244343891403</v>
      </c>
      <c r="I332" s="32">
        <f t="shared" si="35"/>
        <v>322.52824872488691</v>
      </c>
      <c r="J332" s="22"/>
      <c r="K332" s="22"/>
      <c r="L332" s="22"/>
      <c r="M332" s="22"/>
    </row>
    <row r="333" spans="1:13" s="4" customFormat="1">
      <c r="A333" s="28">
        <v>10769</v>
      </c>
      <c r="B333" s="34">
        <v>8.2480999999999999E-2</v>
      </c>
      <c r="C333" s="11">
        <v>33.15</v>
      </c>
      <c r="D333" s="12"/>
      <c r="E333" s="29">
        <f t="shared" si="36"/>
        <v>8.2481000000001359E-2</v>
      </c>
      <c r="F333" s="30">
        <f t="shared" si="33"/>
        <v>8.2447003115902642E-4</v>
      </c>
      <c r="G333" s="12"/>
      <c r="H333" s="31">
        <f t="shared" si="34"/>
        <v>324.85671191553547</v>
      </c>
      <c r="I333" s="32">
        <f t="shared" si="35"/>
        <v>325.12465698009055</v>
      </c>
      <c r="J333" s="22"/>
      <c r="K333" s="22"/>
      <c r="L333" s="22"/>
      <c r="M333" s="22"/>
    </row>
    <row r="334" spans="1:13" s="4" customFormat="1">
      <c r="A334" s="28">
        <v>10858</v>
      </c>
      <c r="B334" s="34">
        <v>8.3321999999999993E-2</v>
      </c>
      <c r="C334" s="11">
        <v>33.15</v>
      </c>
      <c r="D334" s="12"/>
      <c r="E334" s="29">
        <f t="shared" si="36"/>
        <v>8.3321999999995455E-2</v>
      </c>
      <c r="F334" s="30">
        <f t="shared" si="33"/>
        <v>8.3287306491778115E-4</v>
      </c>
      <c r="G334" s="12"/>
      <c r="H334" s="31">
        <f t="shared" si="34"/>
        <v>327.54147812971343</v>
      </c>
      <c r="I334" s="32">
        <f t="shared" si="35"/>
        <v>327.81439224012064</v>
      </c>
      <c r="J334" s="22"/>
      <c r="K334" s="22"/>
      <c r="L334" s="22"/>
      <c r="M334" s="22"/>
    </row>
    <row r="335" spans="1:13" s="4" customFormat="1">
      <c r="A335" s="28">
        <v>10941</v>
      </c>
      <c r="B335" s="34">
        <v>8.3321999999999993E-2</v>
      </c>
      <c r="C335" s="11">
        <v>33.15</v>
      </c>
      <c r="D335" s="12"/>
      <c r="E335" s="29">
        <f t="shared" si="36"/>
        <v>8.3321999999995455E-2</v>
      </c>
      <c r="F335" s="30">
        <f t="shared" si="33"/>
        <v>8.3287306491778115E-4</v>
      </c>
      <c r="G335" s="12"/>
      <c r="H335" s="31">
        <f t="shared" si="34"/>
        <v>330.04524886877829</v>
      </c>
      <c r="I335" s="32">
        <f t="shared" si="35"/>
        <v>330.3202491710407</v>
      </c>
      <c r="J335" s="22"/>
      <c r="K335" s="22"/>
      <c r="L335" s="22"/>
      <c r="M335" s="22"/>
    </row>
    <row r="336" spans="1:13" s="4" customFormat="1">
      <c r="A336" s="28">
        <v>11024</v>
      </c>
      <c r="B336" s="34">
        <v>8.4164000000000003E-2</v>
      </c>
      <c r="C336" s="11">
        <v>33.15</v>
      </c>
      <c r="D336" s="12"/>
      <c r="E336" s="29">
        <f t="shared" si="36"/>
        <v>8.4164000000001238E-2</v>
      </c>
      <c r="F336" s="30">
        <f t="shared" si="33"/>
        <v>8.4128601965726324E-4</v>
      </c>
      <c r="G336" s="12"/>
      <c r="H336" s="31">
        <f t="shared" si="34"/>
        <v>332.54901960784315</v>
      </c>
      <c r="I336" s="32">
        <f t="shared" si="35"/>
        <v>332.82890616470587</v>
      </c>
      <c r="J336" s="22"/>
      <c r="K336" s="22"/>
      <c r="L336" s="22"/>
      <c r="M336" s="22"/>
    </row>
    <row r="337" spans="1:13" s="4" customFormat="1">
      <c r="A337" s="28">
        <v>11113</v>
      </c>
      <c r="B337" s="34">
        <v>8.4164000000000003E-2</v>
      </c>
      <c r="C337" s="11">
        <v>33.15</v>
      </c>
      <c r="D337" s="12"/>
      <c r="E337" s="29">
        <f t="shared" si="36"/>
        <v>8.4164000000001238E-2</v>
      </c>
      <c r="F337" s="30">
        <f t="shared" si="33"/>
        <v>8.4128601965726324E-4</v>
      </c>
      <c r="G337" s="12"/>
      <c r="H337" s="31">
        <f t="shared" si="34"/>
        <v>335.2337858220211</v>
      </c>
      <c r="I337" s="32">
        <f t="shared" si="35"/>
        <v>335.51593198552035</v>
      </c>
      <c r="J337" s="22"/>
      <c r="K337" s="22"/>
      <c r="L337" s="22"/>
      <c r="M337" s="22"/>
    </row>
    <row r="338" spans="1:13" s="4" customFormat="1">
      <c r="A338" s="28">
        <v>11196</v>
      </c>
      <c r="B338" s="34">
        <v>8.5005999999999998E-2</v>
      </c>
      <c r="C338" s="11">
        <v>33.15</v>
      </c>
      <c r="D338" s="12"/>
      <c r="E338" s="29">
        <f t="shared" si="36"/>
        <v>8.500600000000702E-2</v>
      </c>
      <c r="F338" s="30">
        <f t="shared" si="33"/>
        <v>8.4969890361953344E-4</v>
      </c>
      <c r="G338" s="12"/>
      <c r="H338" s="31">
        <f t="shared" si="34"/>
        <v>337.73755656108597</v>
      </c>
      <c r="I338" s="32">
        <f t="shared" si="35"/>
        <v>338.02465374841631</v>
      </c>
      <c r="J338" s="22"/>
      <c r="K338" s="22"/>
      <c r="L338" s="22"/>
      <c r="M338" s="22"/>
    </row>
    <row r="339" spans="1:13" s="4" customFormat="1">
      <c r="A339" s="28">
        <v>11282</v>
      </c>
      <c r="B339" s="34">
        <v>8.5847000000000007E-2</v>
      </c>
      <c r="C339" s="11">
        <v>33.15</v>
      </c>
      <c r="D339" s="12"/>
      <c r="E339" s="29">
        <f t="shared" si="36"/>
        <v>8.5847000000001117E-2</v>
      </c>
      <c r="F339" s="30">
        <f t="shared" si="33"/>
        <v>8.5810172538300789E-4</v>
      </c>
      <c r="G339" s="12"/>
      <c r="H339" s="31">
        <f t="shared" si="34"/>
        <v>340.3318250377074</v>
      </c>
      <c r="I339" s="32">
        <f t="shared" si="35"/>
        <v>340.62398969954756</v>
      </c>
      <c r="J339" s="22"/>
      <c r="K339" s="22"/>
      <c r="L339" s="22"/>
      <c r="M339" s="22"/>
    </row>
    <row r="340" spans="1:13" s="4" customFormat="1">
      <c r="A340" s="28">
        <v>11375</v>
      </c>
      <c r="B340" s="34">
        <v>8.6689000000000002E-2</v>
      </c>
      <c r="C340" s="11">
        <v>33.15</v>
      </c>
      <c r="D340" s="12"/>
      <c r="E340" s="29">
        <f t="shared" si="36"/>
        <v>8.6689000000006899E-2</v>
      </c>
      <c r="F340" s="30">
        <f t="shared" si="33"/>
        <v>8.665144678784816E-4</v>
      </c>
      <c r="G340" s="12"/>
      <c r="H340" s="31">
        <f t="shared" si="34"/>
        <v>343.13725490196077</v>
      </c>
      <c r="I340" s="32">
        <f t="shared" si="35"/>
        <v>343.4347171568628</v>
      </c>
      <c r="J340" s="22"/>
      <c r="K340" s="22"/>
      <c r="L340" s="22"/>
      <c r="M340" s="22"/>
    </row>
    <row r="341" spans="1:13" s="4" customFormat="1">
      <c r="A341" s="28">
        <v>11457</v>
      </c>
      <c r="B341" s="34">
        <v>8.6689000000000002E-2</v>
      </c>
      <c r="C341" s="11">
        <v>33.15</v>
      </c>
      <c r="D341" s="12"/>
      <c r="E341" s="29">
        <f t="shared" si="36"/>
        <v>8.6689000000006899E-2</v>
      </c>
      <c r="F341" s="30">
        <f t="shared" si="33"/>
        <v>8.665144678784816E-4</v>
      </c>
      <c r="G341" s="12"/>
      <c r="H341" s="31">
        <f t="shared" si="34"/>
        <v>345.6108597285068</v>
      </c>
      <c r="I341" s="32">
        <f t="shared" si="35"/>
        <v>345.91046632669691</v>
      </c>
      <c r="J341" s="22"/>
      <c r="K341" s="22"/>
      <c r="L341" s="22"/>
      <c r="M341" s="22"/>
    </row>
    <row r="342" spans="1:13" s="4" customFormat="1">
      <c r="A342" s="28">
        <v>11553</v>
      </c>
      <c r="B342" s="34">
        <v>8.7530999999999998E-2</v>
      </c>
      <c r="C342" s="11">
        <v>33.15</v>
      </c>
      <c r="D342" s="12"/>
      <c r="E342" s="29">
        <f t="shared" si="36"/>
        <v>8.7530999999998471E-2</v>
      </c>
      <c r="F342" s="30">
        <f t="shared" si="33"/>
        <v>8.7492713960009251E-4</v>
      </c>
      <c r="G342" s="12"/>
      <c r="H342" s="31">
        <f t="shared" si="34"/>
        <v>348.50678733031674</v>
      </c>
      <c r="I342" s="32">
        <f t="shared" si="35"/>
        <v>348.81183880633489</v>
      </c>
      <c r="J342" s="22"/>
      <c r="K342" s="22"/>
      <c r="L342" s="22"/>
      <c r="M342" s="22"/>
    </row>
    <row r="343" spans="1:13" s="4" customFormat="1">
      <c r="A343" s="28">
        <v>11645</v>
      </c>
      <c r="B343" s="34">
        <v>8.8372000000000006E-2</v>
      </c>
      <c r="C343" s="11">
        <v>33.15</v>
      </c>
      <c r="D343" s="12"/>
      <c r="E343" s="29">
        <f t="shared" si="36"/>
        <v>8.8372000000006778E-2</v>
      </c>
      <c r="F343" s="30">
        <f t="shared" si="33"/>
        <v>8.8332974937876116E-4</v>
      </c>
      <c r="G343" s="12"/>
      <c r="H343" s="31">
        <f t="shared" si="34"/>
        <v>351.28205128205127</v>
      </c>
      <c r="I343" s="32">
        <f t="shared" si="35"/>
        <v>351.59248625641027</v>
      </c>
      <c r="J343" s="22"/>
      <c r="K343" s="22"/>
      <c r="L343" s="22"/>
      <c r="M343" s="22"/>
    </row>
    <row r="344" spans="1:13" s="4" customFormat="1">
      <c r="A344" s="28">
        <v>11735</v>
      </c>
      <c r="B344" s="34">
        <v>8.8372000000000006E-2</v>
      </c>
      <c r="C344" s="11">
        <v>33.15</v>
      </c>
      <c r="D344" s="12"/>
      <c r="E344" s="29">
        <f t="shared" si="36"/>
        <v>8.8372000000006778E-2</v>
      </c>
      <c r="F344" s="30">
        <f t="shared" si="33"/>
        <v>8.8332974937876116E-4</v>
      </c>
      <c r="G344" s="12"/>
      <c r="H344" s="31">
        <f t="shared" si="34"/>
        <v>353.99698340874812</v>
      </c>
      <c r="I344" s="32">
        <f t="shared" si="35"/>
        <v>354.30981762292612</v>
      </c>
      <c r="J344" s="22"/>
      <c r="K344" s="22"/>
      <c r="L344" s="22"/>
      <c r="M344" s="22"/>
    </row>
    <row r="345" spans="1:13" s="4" customFormat="1">
      <c r="A345" s="28">
        <v>11827</v>
      </c>
      <c r="B345" s="34">
        <v>9.0054999999999996E-2</v>
      </c>
      <c r="C345" s="11">
        <v>33.15</v>
      </c>
      <c r="D345" s="12"/>
      <c r="E345" s="29">
        <f t="shared" si="36"/>
        <v>9.0055000000006658E-2</v>
      </c>
      <c r="F345" s="30">
        <f t="shared" si="33"/>
        <v>9.0014474813032523E-4</v>
      </c>
      <c r="G345" s="12"/>
      <c r="H345" s="31">
        <f t="shared" si="34"/>
        <v>356.77224736048265</v>
      </c>
      <c r="I345" s="32">
        <f t="shared" si="35"/>
        <v>357.09353860784319</v>
      </c>
      <c r="J345" s="22"/>
      <c r="K345" s="22"/>
      <c r="L345" s="22"/>
      <c r="M345" s="22"/>
    </row>
    <row r="346" spans="1:13" s="4" customFormat="1">
      <c r="A346" s="28">
        <v>11920</v>
      </c>
      <c r="B346" s="34">
        <v>9.0054999999999996E-2</v>
      </c>
      <c r="C346" s="11">
        <v>33.15</v>
      </c>
      <c r="D346" s="12"/>
      <c r="E346" s="29">
        <f t="shared" si="36"/>
        <v>9.0055000000006658E-2</v>
      </c>
      <c r="F346" s="30">
        <f t="shared" si="33"/>
        <v>9.0014474813032523E-4</v>
      </c>
      <c r="G346" s="12"/>
      <c r="H346" s="31">
        <f t="shared" si="34"/>
        <v>359.57767722473608</v>
      </c>
      <c r="I346" s="32">
        <f t="shared" si="35"/>
        <v>359.90149490196086</v>
      </c>
      <c r="J346" s="22"/>
      <c r="K346" s="22"/>
      <c r="L346" s="22"/>
      <c r="M346" s="22"/>
    </row>
    <row r="347" spans="1:13" s="4" customFormat="1">
      <c r="A347" s="28">
        <v>12009</v>
      </c>
      <c r="B347" s="34">
        <v>9.0897000000000006E-2</v>
      </c>
      <c r="C347" s="11">
        <v>33.15</v>
      </c>
      <c r="D347" s="12"/>
      <c r="E347" s="29">
        <f t="shared" si="36"/>
        <v>9.0896999999998229E-2</v>
      </c>
      <c r="F347" s="30">
        <f t="shared" si="33"/>
        <v>9.0855713693737577E-4</v>
      </c>
      <c r="G347" s="12"/>
      <c r="H347" s="31">
        <f t="shared" si="34"/>
        <v>362.26244343891403</v>
      </c>
      <c r="I347" s="32">
        <f t="shared" si="35"/>
        <v>362.59172913212672</v>
      </c>
      <c r="J347" s="22"/>
      <c r="K347" s="22"/>
      <c r="L347" s="22"/>
      <c r="M347" s="22"/>
    </row>
    <row r="348" spans="1:13" s="4" customFormat="1">
      <c r="A348" s="28">
        <v>12101</v>
      </c>
      <c r="B348" s="34">
        <v>9.0897000000000006E-2</v>
      </c>
      <c r="C348" s="11">
        <v>33.15</v>
      </c>
      <c r="D348" s="12"/>
      <c r="E348" s="29">
        <f t="shared" si="36"/>
        <v>9.0896999999998229E-2</v>
      </c>
      <c r="F348" s="30">
        <f t="shared" si="33"/>
        <v>9.0855713693737577E-4</v>
      </c>
      <c r="G348" s="12"/>
      <c r="H348" s="31">
        <f t="shared" si="34"/>
        <v>365.03770739064856</v>
      </c>
      <c r="I348" s="32">
        <f t="shared" si="35"/>
        <v>365.36951571553544</v>
      </c>
      <c r="J348" s="22"/>
      <c r="K348" s="22"/>
      <c r="L348" s="22"/>
      <c r="M348" s="22"/>
    </row>
    <row r="349" spans="1:13" s="4" customFormat="1">
      <c r="A349" s="28">
        <v>12191</v>
      </c>
      <c r="B349" s="34">
        <v>9.2579999999999996E-2</v>
      </c>
      <c r="C349" s="11">
        <v>33.15</v>
      </c>
      <c r="D349" s="12"/>
      <c r="E349" s="29">
        <f t="shared" si="36"/>
        <v>9.2579999999998108E-2</v>
      </c>
      <c r="F349" s="30">
        <f t="shared" si="33"/>
        <v>9.253717114993665E-4</v>
      </c>
      <c r="G349" s="12"/>
      <c r="H349" s="31">
        <f t="shared" si="34"/>
        <v>367.75263951734541</v>
      </c>
      <c r="I349" s="32">
        <f t="shared" si="35"/>
        <v>368.09310491101058</v>
      </c>
      <c r="J349" s="22"/>
      <c r="K349" s="22"/>
      <c r="L349" s="22"/>
      <c r="M349" s="22"/>
    </row>
    <row r="350" spans="1:13" s="4" customFormat="1">
      <c r="A350" s="28">
        <v>12274</v>
      </c>
      <c r="B350" s="34">
        <v>9.3422000000000005E-2</v>
      </c>
      <c r="C350" s="11">
        <v>33.15</v>
      </c>
      <c r="D350" s="12"/>
      <c r="E350" s="29">
        <f t="shared" si="36"/>
        <v>9.3422000000003891E-2</v>
      </c>
      <c r="F350" s="30">
        <f t="shared" si="33"/>
        <v>9.3378388809096219E-4</v>
      </c>
      <c r="G350" s="12"/>
      <c r="H350" s="31">
        <f t="shared" si="34"/>
        <v>370.25641025641028</v>
      </c>
      <c r="I350" s="32">
        <f t="shared" si="35"/>
        <v>370.60231120000003</v>
      </c>
      <c r="J350" s="22"/>
      <c r="K350" s="22"/>
      <c r="L350" s="22"/>
      <c r="M350" s="22"/>
    </row>
    <row r="351" spans="1:13" s="4" customFormat="1">
      <c r="A351" s="28">
        <v>12369</v>
      </c>
      <c r="B351" s="34">
        <v>9.4264000000000001E-2</v>
      </c>
      <c r="C351" s="11">
        <v>33.15</v>
      </c>
      <c r="D351" s="12"/>
      <c r="E351" s="29">
        <f t="shared" si="36"/>
        <v>9.4263999999995463E-2</v>
      </c>
      <c r="F351" s="30">
        <f t="shared" si="33"/>
        <v>9.4219599391843806E-4</v>
      </c>
      <c r="G351" s="12"/>
      <c r="H351" s="31">
        <f t="shared" si="34"/>
        <v>373.12217194570138</v>
      </c>
      <c r="I351" s="32">
        <f t="shared" si="35"/>
        <v>373.47389182986421</v>
      </c>
      <c r="J351" s="22"/>
      <c r="K351" s="22"/>
      <c r="L351" s="22"/>
      <c r="M351" s="22"/>
    </row>
    <row r="352" spans="1:13" s="4" customFormat="1">
      <c r="A352" s="28">
        <v>12462</v>
      </c>
      <c r="B352" s="34">
        <v>9.4264000000000001E-2</v>
      </c>
      <c r="C352" s="11">
        <v>33.15</v>
      </c>
      <c r="D352" s="12"/>
      <c r="E352" s="29">
        <f t="shared" si="36"/>
        <v>9.4263999999995463E-2</v>
      </c>
      <c r="F352" s="30">
        <f t="shared" si="33"/>
        <v>9.4219599391843806E-4</v>
      </c>
      <c r="G352" s="12"/>
      <c r="H352" s="31">
        <f t="shared" si="34"/>
        <v>375.92760180995475</v>
      </c>
      <c r="I352" s="32">
        <f t="shared" si="35"/>
        <v>376.28196620452485</v>
      </c>
      <c r="J352" s="22"/>
      <c r="K352" s="22"/>
      <c r="L352" s="22"/>
      <c r="M352" s="22"/>
    </row>
    <row r="353" spans="1:13" s="4" customFormat="1">
      <c r="A353" s="28">
        <v>12433</v>
      </c>
      <c r="B353" s="34">
        <v>9.5947000000000005E-2</v>
      </c>
      <c r="C353" s="11">
        <v>33.15</v>
      </c>
      <c r="D353" s="12"/>
      <c r="E353" s="29">
        <f t="shared" si="36"/>
        <v>9.5946999999995342E-2</v>
      </c>
      <c r="F353" s="30">
        <f t="shared" si="33"/>
        <v>9.5901000287162833E-4</v>
      </c>
      <c r="G353" s="12"/>
      <c r="H353" s="31">
        <f t="shared" si="34"/>
        <v>375.05279034690801</v>
      </c>
      <c r="I353" s="32">
        <f t="shared" si="35"/>
        <v>375.41264224766212</v>
      </c>
      <c r="J353" s="22"/>
      <c r="K353" s="22"/>
      <c r="L353" s="22"/>
      <c r="M353" s="22"/>
    </row>
    <row r="354" spans="1:13" s="4" customFormat="1">
      <c r="A354" s="28">
        <v>12328</v>
      </c>
      <c r="B354" s="34">
        <v>9.5947000000000005E-2</v>
      </c>
      <c r="C354" s="11">
        <v>33.15</v>
      </c>
      <c r="D354" s="12"/>
      <c r="E354" s="29">
        <f t="shared" si="36"/>
        <v>9.5946999999995342E-2</v>
      </c>
      <c r="F354" s="30">
        <f t="shared" si="33"/>
        <v>9.5901000287162833E-4</v>
      </c>
      <c r="G354" s="12"/>
      <c r="H354" s="31">
        <f t="shared" si="34"/>
        <v>371.8853695324284</v>
      </c>
      <c r="I354" s="32">
        <f t="shared" si="35"/>
        <v>372.24218238793367</v>
      </c>
      <c r="J354" s="22"/>
      <c r="K354" s="22"/>
      <c r="L354" s="22"/>
      <c r="M354" s="22"/>
    </row>
    <row r="355" spans="1:13" s="4" customFormat="1">
      <c r="A355" s="28">
        <v>12223</v>
      </c>
      <c r="B355" s="34">
        <v>9.6789E-2</v>
      </c>
      <c r="C355" s="11">
        <v>33.15</v>
      </c>
      <c r="D355" s="12"/>
      <c r="E355" s="29">
        <f t="shared" si="36"/>
        <v>9.6789000000001124E-2</v>
      </c>
      <c r="F355" s="30">
        <f t="shared" si="33"/>
        <v>9.6742189649814795E-4</v>
      </c>
      <c r="G355" s="12"/>
      <c r="H355" s="31">
        <f t="shared" si="34"/>
        <v>368.71794871794873</v>
      </c>
      <c r="I355" s="32">
        <f t="shared" si="35"/>
        <v>369.07482713333337</v>
      </c>
      <c r="J355" s="22"/>
      <c r="K355" s="22"/>
      <c r="L355" s="22"/>
      <c r="M355" s="22"/>
    </row>
    <row r="356" spans="1:13" s="4" customFormat="1">
      <c r="A356" s="28">
        <v>12124</v>
      </c>
      <c r="B356" s="34">
        <v>9.6789E-2</v>
      </c>
      <c r="C356" s="11">
        <v>33.15</v>
      </c>
      <c r="D356" s="12"/>
      <c r="E356" s="29">
        <f t="shared" si="36"/>
        <v>9.6789000000001124E-2</v>
      </c>
      <c r="F356" s="30">
        <f t="shared" si="33"/>
        <v>9.6742189649814795E-4</v>
      </c>
      <c r="G356" s="12"/>
      <c r="H356" s="31">
        <f t="shared" si="34"/>
        <v>365.73152337858221</v>
      </c>
      <c r="I356" s="32">
        <f t="shared" si="35"/>
        <v>366.08551126274511</v>
      </c>
      <c r="J356" s="22"/>
      <c r="K356" s="22"/>
      <c r="L356" s="22"/>
      <c r="M356" s="22"/>
    </row>
    <row r="357" spans="1:13" s="4" customFormat="1">
      <c r="A357" s="28">
        <v>12025</v>
      </c>
      <c r="B357" s="34">
        <v>9.7629999999999995E-2</v>
      </c>
      <c r="C357" s="11">
        <v>33.15</v>
      </c>
      <c r="D357" s="12"/>
      <c r="E357" s="29">
        <f t="shared" si="36"/>
        <v>9.7629999999995221E-2</v>
      </c>
      <c r="F357" s="30">
        <f t="shared" si="33"/>
        <v>9.7582372911867495E-4</v>
      </c>
      <c r="G357" s="12"/>
      <c r="H357" s="31">
        <f t="shared" si="34"/>
        <v>362.74509803921569</v>
      </c>
      <c r="I357" s="32">
        <f t="shared" si="35"/>
        <v>363.09924607843141</v>
      </c>
      <c r="J357" s="22"/>
      <c r="K357" s="22"/>
      <c r="L357" s="22"/>
      <c r="M357" s="22"/>
    </row>
    <row r="358" spans="1:13" s="4" customFormat="1">
      <c r="A358" s="28">
        <v>12022</v>
      </c>
      <c r="B358" s="34">
        <v>9.6789E-2</v>
      </c>
      <c r="C358" s="11">
        <v>33.15</v>
      </c>
      <c r="D358" s="12"/>
      <c r="E358" s="29">
        <f t="shared" si="36"/>
        <v>9.6789000000001124E-2</v>
      </c>
      <c r="F358" s="30">
        <f t="shared" si="33"/>
        <v>9.6742189649814795E-4</v>
      </c>
      <c r="G358" s="12"/>
      <c r="H358" s="31">
        <f t="shared" si="34"/>
        <v>362.65460030165912</v>
      </c>
      <c r="I358" s="32">
        <f t="shared" si="35"/>
        <v>363.00561006274512</v>
      </c>
      <c r="J358" s="22"/>
      <c r="K358" s="22"/>
      <c r="L358" s="22"/>
      <c r="M358" s="22"/>
    </row>
    <row r="359" spans="1:13" s="4" customFormat="1">
      <c r="A359" s="28">
        <v>11993</v>
      </c>
      <c r="B359" s="34">
        <v>9.6789E-2</v>
      </c>
      <c r="C359" s="11">
        <v>33.15</v>
      </c>
      <c r="D359" s="12"/>
      <c r="E359" s="29">
        <f t="shared" si="36"/>
        <v>9.6789000000001124E-2</v>
      </c>
      <c r="F359" s="30">
        <f t="shared" ref="F359:F422" si="37">LN(1+E359/100)</f>
        <v>9.6742189649814795E-4</v>
      </c>
      <c r="G359" s="12"/>
      <c r="H359" s="31">
        <f t="shared" ref="H359:H422" si="38">A359/C359</f>
        <v>361.77978883861238</v>
      </c>
      <c r="I359" s="32">
        <f t="shared" ref="I359:I422" si="39">H359*(1+E359/100)</f>
        <v>362.12995187843143</v>
      </c>
      <c r="J359" s="22"/>
      <c r="K359" s="22"/>
      <c r="L359" s="22"/>
      <c r="M359" s="22"/>
    </row>
    <row r="360" spans="1:13" s="4" customFormat="1">
      <c r="A360" s="28">
        <v>12022</v>
      </c>
      <c r="B360" s="34">
        <v>9.5947000000000005E-2</v>
      </c>
      <c r="C360" s="11">
        <v>33.15</v>
      </c>
      <c r="D360" s="12"/>
      <c r="E360" s="29">
        <f t="shared" si="36"/>
        <v>9.5946999999995342E-2</v>
      </c>
      <c r="F360" s="30">
        <f t="shared" si="37"/>
        <v>9.5901000287162833E-4</v>
      </c>
      <c r="G360" s="12"/>
      <c r="H360" s="31">
        <f t="shared" si="38"/>
        <v>362.65460030165912</v>
      </c>
      <c r="I360" s="32">
        <f t="shared" si="39"/>
        <v>363.00255651101054</v>
      </c>
      <c r="J360" s="22"/>
      <c r="K360" s="22"/>
      <c r="L360" s="22"/>
      <c r="M360" s="22"/>
    </row>
    <row r="361" spans="1:13" s="4" customFormat="1">
      <c r="A361" s="28">
        <v>12079</v>
      </c>
      <c r="B361" s="34">
        <v>9.5104999999999995E-2</v>
      </c>
      <c r="C361" s="11">
        <v>33.15</v>
      </c>
      <c r="D361" s="12"/>
      <c r="E361" s="29">
        <f t="shared" si="36"/>
        <v>9.510500000000377E-2</v>
      </c>
      <c r="F361" s="30">
        <f t="shared" si="37"/>
        <v>9.5059803848478088E-4</v>
      </c>
      <c r="G361" s="12"/>
      <c r="H361" s="31">
        <f t="shared" si="38"/>
        <v>364.37405731523381</v>
      </c>
      <c r="I361" s="32">
        <f t="shared" si="39"/>
        <v>364.72059526244351</v>
      </c>
      <c r="J361" s="22"/>
      <c r="K361" s="22"/>
      <c r="L361" s="22"/>
      <c r="M361" s="22"/>
    </row>
    <row r="362" spans="1:13" s="4" customFormat="1">
      <c r="A362" s="28">
        <v>12175</v>
      </c>
      <c r="B362" s="34">
        <v>9.3422000000000005E-2</v>
      </c>
      <c r="C362" s="11">
        <v>33.15</v>
      </c>
      <c r="D362" s="12"/>
      <c r="E362" s="29">
        <f t="shared" si="36"/>
        <v>9.3422000000003891E-2</v>
      </c>
      <c r="F362" s="30">
        <f t="shared" si="37"/>
        <v>9.3378388809096219E-4</v>
      </c>
      <c r="G362" s="12"/>
      <c r="H362" s="31">
        <f t="shared" si="38"/>
        <v>367.26998491704376</v>
      </c>
      <c r="I362" s="32">
        <f t="shared" si="39"/>
        <v>367.61309588235298</v>
      </c>
      <c r="J362" s="22"/>
      <c r="K362" s="22"/>
      <c r="L362" s="22"/>
      <c r="M362" s="22"/>
    </row>
    <row r="363" spans="1:13" s="4" customFormat="1">
      <c r="A363" s="28">
        <v>12270</v>
      </c>
      <c r="B363" s="34">
        <v>9.2579999999999996E-2</v>
      </c>
      <c r="C363" s="11">
        <v>33.15</v>
      </c>
      <c r="D363" s="12"/>
      <c r="E363" s="29">
        <f t="shared" si="36"/>
        <v>9.2579999999998108E-2</v>
      </c>
      <c r="F363" s="30">
        <f t="shared" si="37"/>
        <v>9.253717114993665E-4</v>
      </c>
      <c r="G363" s="12"/>
      <c r="H363" s="31">
        <f t="shared" ref="H363:H365" si="40">A363/C363</f>
        <v>370.13574660633486</v>
      </c>
      <c r="I363" s="32">
        <f t="shared" ref="I363:I365" si="41">H363*(1+E363/100)</f>
        <v>370.47841828054305</v>
      </c>
      <c r="J363" s="22"/>
      <c r="K363" s="22"/>
      <c r="L363" s="22"/>
      <c r="M363" s="22"/>
    </row>
    <row r="364" spans="1:13" s="4" customFormat="1">
      <c r="A364" s="28">
        <v>12369</v>
      </c>
      <c r="B364" s="34">
        <v>9.1739000000000001E-2</v>
      </c>
      <c r="C364" s="11">
        <v>33.15</v>
      </c>
      <c r="D364" s="12"/>
      <c r="E364" s="29">
        <f t="shared" si="36"/>
        <v>9.1739000000004012E-2</v>
      </c>
      <c r="F364" s="30">
        <f t="shared" si="37"/>
        <v>9.1696945497695803E-4</v>
      </c>
      <c r="G364" s="12"/>
      <c r="H364" s="31">
        <f t="shared" si="40"/>
        <v>373.12217194570138</v>
      </c>
      <c r="I364" s="32">
        <f t="shared" si="41"/>
        <v>373.46447049502268</v>
      </c>
      <c r="J364" s="22"/>
      <c r="K364" s="22"/>
      <c r="L364" s="22"/>
      <c r="M364" s="22"/>
    </row>
    <row r="365" spans="1:13" s="4" customFormat="1">
      <c r="A365" s="28">
        <v>12347</v>
      </c>
      <c r="B365" s="34">
        <v>9.5104999999999995E-2</v>
      </c>
      <c r="C365" s="11">
        <v>33.15</v>
      </c>
      <c r="D365" s="12"/>
      <c r="E365" s="29">
        <f t="shared" si="36"/>
        <v>9.510500000000377E-2</v>
      </c>
      <c r="F365" s="30">
        <f t="shared" si="37"/>
        <v>9.5059803848478088E-4</v>
      </c>
      <c r="G365" s="12"/>
      <c r="H365" s="31">
        <f t="shared" si="40"/>
        <v>372.45852187028657</v>
      </c>
      <c r="I365" s="32">
        <f t="shared" si="41"/>
        <v>372.81274854751132</v>
      </c>
      <c r="J365" s="22"/>
      <c r="K365" s="22"/>
      <c r="L365" s="22"/>
      <c r="M365" s="22"/>
    </row>
    <row r="366" spans="1:13" s="4" customFormat="1">
      <c r="A366" s="28">
        <v>12238</v>
      </c>
      <c r="B366" s="34">
        <v>9.6789E-2</v>
      </c>
      <c r="C366" s="11">
        <v>33.15</v>
      </c>
      <c r="D366" s="12"/>
      <c r="E366" s="29">
        <f t="shared" si="36"/>
        <v>9.6789000000001124E-2</v>
      </c>
      <c r="F366" s="30">
        <f t="shared" si="37"/>
        <v>9.6742189649814795E-4</v>
      </c>
      <c r="G366" s="12"/>
      <c r="H366" s="31">
        <f t="shared" si="38"/>
        <v>369.17043740573155</v>
      </c>
      <c r="I366" s="32">
        <f t="shared" si="39"/>
        <v>369.52775378039223</v>
      </c>
      <c r="J366" s="22"/>
      <c r="K366" s="22"/>
      <c r="L366" s="22"/>
      <c r="M366" s="22"/>
    </row>
    <row r="367" spans="1:13" s="4" customFormat="1">
      <c r="A367" s="28">
        <v>12133</v>
      </c>
      <c r="B367" s="34">
        <v>9.8472000000000004E-2</v>
      </c>
      <c r="C367" s="11">
        <v>33.15</v>
      </c>
      <c r="D367" s="12"/>
      <c r="E367" s="29">
        <f t="shared" si="36"/>
        <v>9.8472000000001003E-2</v>
      </c>
      <c r="F367" s="30">
        <f t="shared" si="37"/>
        <v>9.8423548131148001E-4</v>
      </c>
      <c r="G367" s="12"/>
      <c r="H367" s="31">
        <f t="shared" si="38"/>
        <v>366.00301659125188</v>
      </c>
      <c r="I367" s="32">
        <f t="shared" si="39"/>
        <v>366.36342708174959</v>
      </c>
      <c r="J367" s="22"/>
      <c r="K367" s="22"/>
      <c r="L367" s="22"/>
      <c r="M367" s="22"/>
    </row>
    <row r="368" spans="1:13" s="4" customFormat="1">
      <c r="A368" s="28">
        <v>12031</v>
      </c>
      <c r="B368" s="34">
        <v>9.9314E-2</v>
      </c>
      <c r="C368" s="11">
        <v>33.15</v>
      </c>
      <c r="D368" s="12"/>
      <c r="E368" s="29">
        <f t="shared" si="36"/>
        <v>9.9314000000006786E-2</v>
      </c>
      <c r="F368" s="30">
        <f t="shared" ref="F368" si="42">LN(1+E368/100)</f>
        <v>9.9264716274752697E-4</v>
      </c>
      <c r="G368" s="12"/>
      <c r="H368" s="31">
        <f t="shared" ref="H368" si="43">A368/C368</f>
        <v>362.92609351432884</v>
      </c>
      <c r="I368" s="32">
        <f t="shared" ref="I368" si="44">H368*(1+E368/100)</f>
        <v>363.28652993484167</v>
      </c>
      <c r="J368" s="22"/>
      <c r="K368" s="22"/>
      <c r="L368" s="22"/>
      <c r="M368" s="22"/>
    </row>
    <row r="369" spans="1:13" s="4" customFormat="1">
      <c r="A369" s="28">
        <v>11932</v>
      </c>
      <c r="B369" s="34">
        <v>9.9314E-2</v>
      </c>
      <c r="C369" s="11">
        <v>33.15</v>
      </c>
      <c r="D369" s="12"/>
      <c r="E369" s="29">
        <f t="shared" si="36"/>
        <v>9.9314000000006786E-2</v>
      </c>
      <c r="F369" s="30">
        <f t="shared" si="37"/>
        <v>9.9264716274752697E-4</v>
      </c>
      <c r="G369" s="12"/>
      <c r="H369" s="31">
        <f t="shared" si="38"/>
        <v>359.93966817496232</v>
      </c>
      <c r="I369" s="32">
        <f t="shared" si="39"/>
        <v>360.29713865701365</v>
      </c>
      <c r="J369" s="22"/>
      <c r="K369" s="22"/>
      <c r="L369" s="22"/>
      <c r="M369" s="22"/>
    </row>
    <row r="370" spans="1:13" s="4" customFormat="1">
      <c r="A370" s="28">
        <v>11834</v>
      </c>
      <c r="B370" s="34">
        <v>9.9314E-2</v>
      </c>
      <c r="C370" s="11">
        <v>33.15</v>
      </c>
      <c r="D370" s="12"/>
      <c r="E370" s="29">
        <f t="shared" si="36"/>
        <v>9.9314000000006786E-2</v>
      </c>
      <c r="F370" s="30">
        <f t="shared" si="37"/>
        <v>9.9264716274752697E-4</v>
      </c>
      <c r="G370" s="12"/>
      <c r="H370" s="31">
        <f t="shared" si="38"/>
        <v>356.98340874811464</v>
      </c>
      <c r="I370" s="32">
        <f t="shared" si="39"/>
        <v>357.33794325067879</v>
      </c>
      <c r="J370" s="22"/>
      <c r="K370" s="22"/>
      <c r="L370" s="22"/>
      <c r="M370" s="22"/>
    </row>
    <row r="371" spans="1:13" s="4" customFormat="1">
      <c r="A371" s="28">
        <v>11865</v>
      </c>
      <c r="B371" s="34">
        <v>9.9314E-2</v>
      </c>
      <c r="C371" s="11">
        <v>33.15</v>
      </c>
      <c r="D371" s="12"/>
      <c r="E371" s="29">
        <f t="shared" si="36"/>
        <v>9.9314000000006786E-2</v>
      </c>
      <c r="F371" s="30">
        <f t="shared" si="37"/>
        <v>9.9264716274752697E-4</v>
      </c>
      <c r="G371" s="12"/>
      <c r="H371" s="31">
        <f t="shared" si="38"/>
        <v>357.91855203619912</v>
      </c>
      <c r="I371" s="32">
        <f t="shared" si="39"/>
        <v>358.27401526696838</v>
      </c>
      <c r="J371" s="22"/>
      <c r="K371" s="22"/>
      <c r="L371" s="22"/>
      <c r="M371" s="22"/>
    </row>
    <row r="372" spans="1:13" s="4" customFormat="1">
      <c r="A372" s="28">
        <v>11961</v>
      </c>
      <c r="B372" s="34">
        <v>9.7629999999999995E-2</v>
      </c>
      <c r="C372" s="11">
        <v>33.15</v>
      </c>
      <c r="D372" s="12"/>
      <c r="E372" s="29">
        <f t="shared" si="36"/>
        <v>9.7629999999995221E-2</v>
      </c>
      <c r="F372" s="30">
        <f t="shared" si="37"/>
        <v>9.7582372911867495E-4</v>
      </c>
      <c r="G372" s="12"/>
      <c r="H372" s="31">
        <f t="shared" si="38"/>
        <v>360.81447963800906</v>
      </c>
      <c r="I372" s="32">
        <f t="shared" si="39"/>
        <v>361.16674281447968</v>
      </c>
      <c r="J372" s="22"/>
      <c r="K372" s="22"/>
      <c r="L372" s="22"/>
      <c r="M372" s="22"/>
    </row>
    <row r="373" spans="1:13" s="4" customFormat="1">
      <c r="A373" s="28">
        <v>12063</v>
      </c>
      <c r="B373" s="34">
        <v>9.6789E-2</v>
      </c>
      <c r="C373" s="11">
        <v>33.15</v>
      </c>
      <c r="D373" s="12"/>
      <c r="E373" s="29">
        <f t="shared" si="36"/>
        <v>9.6789000000001124E-2</v>
      </c>
      <c r="F373" s="30">
        <f t="shared" si="37"/>
        <v>9.6742189649814795E-4</v>
      </c>
      <c r="G373" s="12"/>
      <c r="H373" s="31">
        <f t="shared" si="38"/>
        <v>363.89140271493216</v>
      </c>
      <c r="I373" s="32">
        <f t="shared" si="39"/>
        <v>364.24360956470593</v>
      </c>
      <c r="J373" s="22"/>
      <c r="K373" s="22"/>
      <c r="L373" s="22"/>
      <c r="M373" s="22"/>
    </row>
    <row r="374" spans="1:13" s="4" customFormat="1">
      <c r="A374" s="28">
        <v>12162</v>
      </c>
      <c r="B374" s="34">
        <v>9.5104999999999995E-2</v>
      </c>
      <c r="C374" s="11">
        <v>33.15</v>
      </c>
      <c r="D374" s="12"/>
      <c r="E374" s="29">
        <f t="shared" si="36"/>
        <v>9.510500000000377E-2</v>
      </c>
      <c r="F374" s="30">
        <f t="shared" ref="F374:F377" si="45">LN(1+E374/100)</f>
        <v>9.5059803848478088E-4</v>
      </c>
      <c r="G374" s="12"/>
      <c r="H374" s="31">
        <f t="shared" ref="H374:H377" si="46">A374/C374</f>
        <v>366.87782805429867</v>
      </c>
      <c r="I374" s="32">
        <f t="shared" ref="I374:I377" si="47">H374*(1+E374/100)</f>
        <v>367.22674721266975</v>
      </c>
      <c r="J374" s="22"/>
      <c r="K374" s="22"/>
      <c r="L374" s="22"/>
      <c r="M374" s="22"/>
    </row>
    <row r="375" spans="1:13" s="4" customFormat="1">
      <c r="A375" s="28">
        <v>12168</v>
      </c>
      <c r="B375" s="34">
        <v>9.5104999999999995E-2</v>
      </c>
      <c r="C375" s="11">
        <v>33.15</v>
      </c>
      <c r="D375" s="12"/>
      <c r="E375" s="29">
        <f t="shared" si="36"/>
        <v>9.510500000000377E-2</v>
      </c>
      <c r="F375" s="30">
        <f t="shared" si="45"/>
        <v>9.5059803848478088E-4</v>
      </c>
      <c r="G375" s="12"/>
      <c r="H375" s="31">
        <f t="shared" si="46"/>
        <v>367.05882352941177</v>
      </c>
      <c r="I375" s="32">
        <f t="shared" si="47"/>
        <v>367.40791482352944</v>
      </c>
      <c r="J375" s="22"/>
      <c r="K375" s="22"/>
      <c r="L375" s="22"/>
      <c r="M375" s="22"/>
    </row>
    <row r="376" spans="1:13" s="4" customFormat="1">
      <c r="A376" s="28">
        <v>12069</v>
      </c>
      <c r="B376" s="34">
        <v>9.5104999999999995E-2</v>
      </c>
      <c r="C376" s="11">
        <v>33.15</v>
      </c>
      <c r="D376" s="12"/>
      <c r="E376" s="29">
        <f t="shared" si="36"/>
        <v>9.510500000000377E-2</v>
      </c>
      <c r="F376" s="30">
        <f t="shared" si="45"/>
        <v>9.5059803848478088E-4</v>
      </c>
      <c r="G376" s="12"/>
      <c r="H376" s="31">
        <f t="shared" si="46"/>
        <v>364.07239819004525</v>
      </c>
      <c r="I376" s="32">
        <f t="shared" si="47"/>
        <v>364.4186492443439</v>
      </c>
      <c r="J376" s="22"/>
      <c r="K376" s="22"/>
      <c r="L376" s="22"/>
      <c r="M376" s="22"/>
    </row>
    <row r="377" spans="1:13" s="4" customFormat="1">
      <c r="A377" s="28">
        <v>12025</v>
      </c>
      <c r="B377" s="34">
        <v>9.1739000000000001E-2</v>
      </c>
      <c r="C377" s="11">
        <v>33.15</v>
      </c>
      <c r="D377" s="12"/>
      <c r="E377" s="29">
        <f t="shared" si="36"/>
        <v>9.1739000000004012E-2</v>
      </c>
      <c r="F377" s="30">
        <f t="shared" si="45"/>
        <v>9.1696945497695803E-4</v>
      </c>
      <c r="G377" s="12"/>
      <c r="H377" s="31">
        <f t="shared" si="46"/>
        <v>362.74509803921569</v>
      </c>
      <c r="I377" s="32">
        <f t="shared" si="47"/>
        <v>363.07787676470593</v>
      </c>
      <c r="J377" s="22"/>
      <c r="K377" s="22"/>
      <c r="L377" s="22"/>
      <c r="M377" s="22"/>
    </row>
    <row r="378" spans="1:13" s="4" customFormat="1">
      <c r="A378" s="28">
        <v>11926</v>
      </c>
      <c r="B378" s="34">
        <v>9.5104999999999995E-2</v>
      </c>
      <c r="C378" s="11">
        <v>33.15</v>
      </c>
      <c r="D378" s="12"/>
      <c r="E378" s="29">
        <f t="shared" si="36"/>
        <v>9.510500000000377E-2</v>
      </c>
      <c r="F378" s="30">
        <f t="shared" si="37"/>
        <v>9.5059803848478088E-4</v>
      </c>
      <c r="G378" s="12"/>
      <c r="H378" s="31">
        <f t="shared" si="38"/>
        <v>359.75867269984917</v>
      </c>
      <c r="I378" s="32">
        <f t="shared" si="39"/>
        <v>360.10082118552037</v>
      </c>
      <c r="J378" s="22"/>
      <c r="K378" s="22"/>
      <c r="L378" s="22"/>
      <c r="M378" s="22"/>
    </row>
    <row r="379" spans="1:13" s="4" customFormat="1">
      <c r="A379" s="28">
        <v>11881</v>
      </c>
      <c r="B379" s="34">
        <v>9.8472000000000004E-2</v>
      </c>
      <c r="C379" s="11">
        <v>33.15</v>
      </c>
      <c r="D379" s="12"/>
      <c r="E379" s="29">
        <f t="shared" si="36"/>
        <v>9.8472000000001003E-2</v>
      </c>
      <c r="F379" s="30">
        <f t="shared" si="37"/>
        <v>9.8423548131148001E-4</v>
      </c>
      <c r="G379" s="12"/>
      <c r="H379" s="31">
        <f t="shared" si="38"/>
        <v>358.40120663650077</v>
      </c>
      <c r="I379" s="32">
        <f t="shared" si="39"/>
        <v>358.75413147269984</v>
      </c>
      <c r="J379" s="22"/>
      <c r="K379" s="22"/>
      <c r="L379" s="22"/>
      <c r="M379" s="22"/>
    </row>
    <row r="380" spans="1:13" s="4" customFormat="1">
      <c r="A380" s="28">
        <v>11840</v>
      </c>
      <c r="B380" s="34">
        <v>0.10184</v>
      </c>
      <c r="C380" s="11">
        <v>33.15</v>
      </c>
      <c r="D380" s="12"/>
      <c r="E380" s="29">
        <f t="shared" si="36"/>
        <v>0.10183999999999571</v>
      </c>
      <c r="F380" s="30">
        <f t="shared" si="37"/>
        <v>1.0178817825252495E-3</v>
      </c>
      <c r="G380" s="12"/>
      <c r="H380" s="31">
        <f t="shared" si="38"/>
        <v>357.16440422322779</v>
      </c>
      <c r="I380" s="32">
        <f t="shared" si="39"/>
        <v>357.52814045248874</v>
      </c>
      <c r="J380" s="22"/>
      <c r="K380" s="22"/>
      <c r="L380" s="22"/>
      <c r="M380" s="22"/>
    </row>
    <row r="381" spans="1:13" s="4" customFormat="1">
      <c r="A381" s="28">
        <v>11818</v>
      </c>
      <c r="B381" s="34">
        <v>0.10521</v>
      </c>
      <c r="C381" s="11">
        <v>33.15</v>
      </c>
      <c r="D381" s="12"/>
      <c r="E381" s="29">
        <f t="shared" si="36"/>
        <v>0.1052099999999996</v>
      </c>
      <c r="F381" s="30">
        <f t="shared" si="37"/>
        <v>1.0515469306837156E-3</v>
      </c>
      <c r="G381" s="12"/>
      <c r="H381" s="31">
        <f t="shared" si="38"/>
        <v>356.50075414781298</v>
      </c>
      <c r="I381" s="32">
        <f t="shared" si="39"/>
        <v>356.87582859125183</v>
      </c>
      <c r="J381" s="22"/>
      <c r="K381" s="22"/>
      <c r="L381" s="22"/>
      <c r="M381" s="22"/>
    </row>
    <row r="382" spans="1:13" s="4" customFormat="1">
      <c r="A382" s="28">
        <v>11805</v>
      </c>
      <c r="B382" s="34">
        <v>0.10857</v>
      </c>
      <c r="C382" s="11">
        <v>33.15</v>
      </c>
      <c r="D382" s="12"/>
      <c r="E382" s="29">
        <f t="shared" si="36"/>
        <v>0.10857000000000028</v>
      </c>
      <c r="F382" s="30">
        <f t="shared" si="37"/>
        <v>1.08511105399554E-3</v>
      </c>
      <c r="G382" s="12"/>
      <c r="H382" s="31">
        <f t="shared" si="38"/>
        <v>356.1085972850679</v>
      </c>
      <c r="I382" s="32">
        <f t="shared" si="39"/>
        <v>356.49522438914028</v>
      </c>
      <c r="J382" s="22"/>
      <c r="K382" s="22"/>
      <c r="L382" s="22"/>
      <c r="M382" s="22"/>
    </row>
    <row r="383" spans="1:13" s="4" customFormat="1">
      <c r="A383" s="28">
        <v>11795</v>
      </c>
      <c r="B383" s="34">
        <v>0.11194</v>
      </c>
      <c r="C383" s="11">
        <v>33.15</v>
      </c>
      <c r="D383" s="12"/>
      <c r="E383" s="29">
        <f t="shared" si="36"/>
        <v>0.11194000000000415</v>
      </c>
      <c r="F383" s="30">
        <f t="shared" si="37"/>
        <v>1.1187739389850136E-3</v>
      </c>
      <c r="G383" s="12"/>
      <c r="H383" s="31">
        <f t="shared" si="38"/>
        <v>355.80693815987934</v>
      </c>
      <c r="I383" s="32">
        <f t="shared" si="39"/>
        <v>356.20522844645552</v>
      </c>
      <c r="J383" s="22"/>
      <c r="K383" s="22"/>
      <c r="L383" s="22"/>
      <c r="M383" s="22"/>
    </row>
    <row r="384" spans="1:13" s="4" customFormat="1">
      <c r="A384" s="28">
        <v>11792</v>
      </c>
      <c r="B384" s="34">
        <v>0.1153</v>
      </c>
      <c r="C384" s="11">
        <v>33.15</v>
      </c>
      <c r="D384" s="12"/>
      <c r="E384" s="29">
        <f t="shared" si="36"/>
        <v>0.11530000000000486</v>
      </c>
      <c r="F384" s="30">
        <f t="shared" si="37"/>
        <v>1.1523358059947271E-3</v>
      </c>
      <c r="G384" s="12"/>
      <c r="H384" s="31">
        <f t="shared" si="38"/>
        <v>355.71644042232282</v>
      </c>
      <c r="I384" s="32">
        <f t="shared" si="39"/>
        <v>356.12658147812976</v>
      </c>
      <c r="J384" s="22"/>
      <c r="K384" s="22"/>
      <c r="L384" s="22"/>
      <c r="M384" s="22"/>
    </row>
    <row r="385" spans="1:13" s="4" customFormat="1">
      <c r="A385" s="28">
        <v>11789</v>
      </c>
      <c r="B385" s="34">
        <v>0.11867</v>
      </c>
      <c r="C385" s="11">
        <v>33.15</v>
      </c>
      <c r="D385" s="12"/>
      <c r="E385" s="29">
        <f t="shared" si="36"/>
        <v>0.1186699999999945</v>
      </c>
      <c r="F385" s="30">
        <f t="shared" si="37"/>
        <v>1.1859964281190313E-3</v>
      </c>
      <c r="G385" s="12"/>
      <c r="H385" s="31">
        <f t="shared" si="38"/>
        <v>355.62594268476624</v>
      </c>
      <c r="I385" s="32">
        <f t="shared" si="39"/>
        <v>356.04796399095022</v>
      </c>
      <c r="J385" s="22"/>
      <c r="K385" s="22"/>
      <c r="L385" s="22"/>
      <c r="M385" s="22"/>
    </row>
    <row r="386" spans="1:13" s="4" customFormat="1">
      <c r="A386" s="28">
        <v>11783</v>
      </c>
      <c r="B386" s="34">
        <v>0.12204</v>
      </c>
      <c r="C386" s="11">
        <v>33.15</v>
      </c>
      <c r="D386" s="12"/>
      <c r="E386" s="29">
        <f t="shared" si="36"/>
        <v>0.12203999999999837</v>
      </c>
      <c r="F386" s="30">
        <f t="shared" si="37"/>
        <v>1.2196559172442127E-3</v>
      </c>
      <c r="G386" s="12"/>
      <c r="H386" s="31">
        <f t="shared" si="38"/>
        <v>355.44494720965309</v>
      </c>
      <c r="I386" s="32">
        <f t="shared" si="39"/>
        <v>355.87873222322776</v>
      </c>
      <c r="J386" s="22"/>
      <c r="K386" s="22"/>
      <c r="L386" s="22"/>
      <c r="M386" s="22"/>
    </row>
    <row r="387" spans="1:13" s="4" customFormat="1">
      <c r="A387" s="28">
        <v>11783</v>
      </c>
      <c r="B387" s="34">
        <v>0.12540000000000001</v>
      </c>
      <c r="C387" s="11">
        <v>33.15</v>
      </c>
      <c r="D387" s="12"/>
      <c r="E387" s="29">
        <f t="shared" si="36"/>
        <v>0.12539999999999907</v>
      </c>
      <c r="F387" s="30">
        <f t="shared" si="37"/>
        <v>1.2532143986941941E-3</v>
      </c>
      <c r="G387" s="12"/>
      <c r="H387" s="31">
        <f t="shared" si="38"/>
        <v>355.44494720965309</v>
      </c>
      <c r="I387" s="32">
        <f t="shared" si="39"/>
        <v>355.89067517345404</v>
      </c>
      <c r="J387" s="22"/>
      <c r="K387" s="22"/>
      <c r="L387" s="22"/>
      <c r="M387" s="22"/>
    </row>
    <row r="388" spans="1:13" s="4" customFormat="1">
      <c r="A388" s="28">
        <v>11795</v>
      </c>
      <c r="B388" s="34">
        <v>0.12961</v>
      </c>
      <c r="C388" s="11">
        <v>33.15</v>
      </c>
      <c r="D388" s="12"/>
      <c r="E388" s="29">
        <f t="shared" si="36"/>
        <v>0.12960999999999956</v>
      </c>
      <c r="F388" s="30">
        <f t="shared" si="37"/>
        <v>1.2952607874523443E-3</v>
      </c>
      <c r="G388" s="12"/>
      <c r="H388" s="31">
        <f t="shared" si="38"/>
        <v>355.80693815987934</v>
      </c>
      <c r="I388" s="32">
        <f t="shared" si="39"/>
        <v>356.26809953242838</v>
      </c>
      <c r="J388" s="22"/>
      <c r="K388" s="22"/>
      <c r="L388" s="22"/>
      <c r="M388" s="22"/>
    </row>
    <row r="389" spans="1:13" s="4" customFormat="1">
      <c r="A389" s="28">
        <v>11814</v>
      </c>
      <c r="B389" s="34">
        <v>0.13297999999999999</v>
      </c>
      <c r="C389" s="11">
        <v>33.15</v>
      </c>
      <c r="D389" s="12"/>
      <c r="E389" s="29">
        <f t="shared" ref="E389:E452" si="48">(((100+B389)-100)/100)*100</f>
        <v>0.13298000000000343</v>
      </c>
      <c r="F389" s="30">
        <f t="shared" si="37"/>
        <v>1.3289165990575927E-3</v>
      </c>
      <c r="G389" s="12"/>
      <c r="H389" s="31">
        <f t="shared" si="38"/>
        <v>356.38009049773757</v>
      </c>
      <c r="I389" s="32">
        <f t="shared" si="39"/>
        <v>356.85400474208143</v>
      </c>
      <c r="J389" s="22"/>
      <c r="K389" s="22"/>
      <c r="L389" s="22"/>
      <c r="M389" s="22"/>
    </row>
    <row r="390" spans="1:13" s="4" customFormat="1">
      <c r="A390" s="28">
        <v>11827</v>
      </c>
      <c r="B390" s="34">
        <v>0.13635</v>
      </c>
      <c r="C390" s="11">
        <v>33.15</v>
      </c>
      <c r="D390" s="12"/>
      <c r="E390" s="29">
        <f t="shared" si="48"/>
        <v>0.13634999999999309</v>
      </c>
      <c r="F390" s="30">
        <f t="shared" si="37"/>
        <v>1.3625712779873071E-3</v>
      </c>
      <c r="G390" s="12"/>
      <c r="H390" s="31">
        <f t="shared" si="38"/>
        <v>356.77224736048265</v>
      </c>
      <c r="I390" s="32">
        <f t="shared" si="39"/>
        <v>357.25870631975863</v>
      </c>
      <c r="J390" s="22"/>
      <c r="K390" s="22"/>
      <c r="L390" s="22"/>
      <c r="M390" s="22"/>
    </row>
    <row r="391" spans="1:13" s="4" customFormat="1">
      <c r="A391" s="28">
        <v>11846</v>
      </c>
      <c r="B391" s="34">
        <v>0.13971</v>
      </c>
      <c r="C391" s="11">
        <v>33.15</v>
      </c>
      <c r="D391" s="12"/>
      <c r="E391" s="29">
        <f t="shared" si="48"/>
        <v>0.13970999999999378</v>
      </c>
      <c r="F391" s="30">
        <f t="shared" si="37"/>
        <v>1.3961249638379579E-3</v>
      </c>
      <c r="G391" s="12"/>
      <c r="H391" s="31">
        <f t="shared" si="38"/>
        <v>357.34539969834088</v>
      </c>
      <c r="I391" s="32">
        <f t="shared" si="39"/>
        <v>357.8446469562594</v>
      </c>
      <c r="J391" s="22"/>
      <c r="K391" s="22"/>
      <c r="L391" s="22"/>
      <c r="M391" s="22"/>
    </row>
    <row r="392" spans="1:13" s="4" customFormat="1">
      <c r="A392" s="28">
        <v>11875</v>
      </c>
      <c r="B392" s="34">
        <v>0.14308000000000001</v>
      </c>
      <c r="C392" s="11">
        <v>33.15</v>
      </c>
      <c r="D392" s="12"/>
      <c r="E392" s="29">
        <f t="shared" si="48"/>
        <v>0.14307999999999765</v>
      </c>
      <c r="F392" s="30">
        <f t="shared" si="37"/>
        <v>1.4297773810060198E-3</v>
      </c>
      <c r="G392" s="12"/>
      <c r="H392" s="31">
        <f t="shared" si="38"/>
        <v>358.22021116138762</v>
      </c>
      <c r="I392" s="32">
        <f t="shared" si="39"/>
        <v>358.73275263951734</v>
      </c>
      <c r="J392" s="22"/>
      <c r="K392" s="22"/>
      <c r="L392" s="22"/>
      <c r="M392" s="22"/>
    </row>
    <row r="393" spans="1:13" s="4" customFormat="1">
      <c r="A393" s="28">
        <v>11897</v>
      </c>
      <c r="B393" s="34">
        <v>0.14645</v>
      </c>
      <c r="C393" s="11">
        <v>33.15</v>
      </c>
      <c r="D393" s="12"/>
      <c r="E393" s="29">
        <f t="shared" si="48"/>
        <v>0.14645000000000152</v>
      </c>
      <c r="F393" s="30">
        <f t="shared" si="37"/>
        <v>1.4634286657267883E-3</v>
      </c>
      <c r="G393" s="12"/>
      <c r="H393" s="31">
        <f t="shared" si="38"/>
        <v>358.88386123680243</v>
      </c>
      <c r="I393" s="32">
        <f t="shared" si="39"/>
        <v>359.40944665158372</v>
      </c>
      <c r="J393" s="22"/>
      <c r="K393" s="22"/>
      <c r="L393" s="22"/>
      <c r="M393" s="22"/>
    </row>
    <row r="394" spans="1:13" s="4" customFormat="1">
      <c r="A394" s="28">
        <v>11923</v>
      </c>
      <c r="B394" s="34">
        <v>0.14981</v>
      </c>
      <c r="C394" s="11">
        <v>33.15</v>
      </c>
      <c r="D394" s="12"/>
      <c r="E394" s="29">
        <f t="shared" si="48"/>
        <v>0.14981000000000222</v>
      </c>
      <c r="F394" s="30">
        <f t="shared" si="37"/>
        <v>1.4969789676677529E-3</v>
      </c>
      <c r="G394" s="12"/>
      <c r="H394" s="31">
        <f t="shared" si="38"/>
        <v>359.66817496229265</v>
      </c>
      <c r="I394" s="32">
        <f t="shared" si="39"/>
        <v>360.20699385520368</v>
      </c>
      <c r="J394" s="22"/>
      <c r="K394" s="22"/>
      <c r="L394" s="22"/>
      <c r="M394" s="22"/>
    </row>
    <row r="395" spans="1:13" s="4" customFormat="1">
      <c r="A395" s="28">
        <v>11942</v>
      </c>
      <c r="B395" s="34">
        <v>0.15401999999999999</v>
      </c>
      <c r="C395" s="11">
        <v>33.15</v>
      </c>
      <c r="D395" s="12"/>
      <c r="E395" s="29">
        <f t="shared" si="48"/>
        <v>0.15402000000000271</v>
      </c>
      <c r="F395" s="30">
        <f t="shared" si="37"/>
        <v>1.5390151084705855E-3</v>
      </c>
      <c r="G395" s="12"/>
      <c r="H395" s="31">
        <f t="shared" si="38"/>
        <v>360.24132730015083</v>
      </c>
      <c r="I395" s="32">
        <f t="shared" si="39"/>
        <v>360.79617099245854</v>
      </c>
      <c r="J395" s="22"/>
      <c r="K395" s="22"/>
      <c r="L395" s="22"/>
      <c r="M395" s="22"/>
    </row>
    <row r="396" spans="1:13" s="4" customFormat="1">
      <c r="A396" s="28">
        <v>11967</v>
      </c>
      <c r="B396" s="34">
        <v>0.15823000000000001</v>
      </c>
      <c r="C396" s="11">
        <v>33.15</v>
      </c>
      <c r="D396" s="12"/>
      <c r="E396" s="29">
        <f t="shared" si="48"/>
        <v>0.1582300000000032</v>
      </c>
      <c r="F396" s="30">
        <f t="shared" si="37"/>
        <v>1.5810494823105606E-3</v>
      </c>
      <c r="G396" s="12"/>
      <c r="H396" s="31">
        <f t="shared" si="38"/>
        <v>360.99547511312221</v>
      </c>
      <c r="I396" s="32">
        <f t="shared" si="39"/>
        <v>361.56667825339366</v>
      </c>
      <c r="J396" s="22"/>
      <c r="K396" s="22"/>
      <c r="L396" s="22"/>
      <c r="M396" s="22"/>
    </row>
    <row r="397" spans="1:13" s="4" customFormat="1">
      <c r="A397" s="28">
        <v>11990</v>
      </c>
      <c r="B397" s="34">
        <v>0.16159000000000001</v>
      </c>
      <c r="C397" s="11">
        <v>33.15</v>
      </c>
      <c r="D397" s="12"/>
      <c r="E397" s="29">
        <f t="shared" si="48"/>
        <v>0.1615900000000039</v>
      </c>
      <c r="F397" s="30">
        <f t="shared" si="37"/>
        <v>1.6145958383358696E-3</v>
      </c>
      <c r="G397" s="12"/>
      <c r="H397" s="31">
        <f t="shared" si="38"/>
        <v>361.6892911010558</v>
      </c>
      <c r="I397" s="32">
        <f t="shared" si="39"/>
        <v>362.27374482654602</v>
      </c>
      <c r="J397" s="22"/>
      <c r="K397" s="22"/>
      <c r="L397" s="22"/>
      <c r="M397" s="22"/>
    </row>
    <row r="398" spans="1:13" s="4" customFormat="1">
      <c r="A398" s="28">
        <v>12006</v>
      </c>
      <c r="B398" s="34">
        <v>0.16496</v>
      </c>
      <c r="C398" s="11">
        <v>33.15</v>
      </c>
      <c r="D398" s="12"/>
      <c r="E398" s="29">
        <f t="shared" si="48"/>
        <v>0.16495999999999356</v>
      </c>
      <c r="F398" s="30">
        <f t="shared" si="37"/>
        <v>1.6482409043574162E-3</v>
      </c>
      <c r="G398" s="12"/>
      <c r="H398" s="31">
        <f t="shared" si="38"/>
        <v>362.17194570135746</v>
      </c>
      <c r="I398" s="32">
        <f t="shared" si="39"/>
        <v>362.76938454298642</v>
      </c>
      <c r="J398" s="22"/>
      <c r="K398" s="22"/>
      <c r="L398" s="22"/>
      <c r="M398" s="22"/>
    </row>
    <row r="399" spans="1:13" s="4" customFormat="1">
      <c r="A399" s="28">
        <v>12018</v>
      </c>
      <c r="B399" s="34">
        <v>0.16916999999999999</v>
      </c>
      <c r="C399" s="11">
        <v>33.15</v>
      </c>
      <c r="D399" s="12"/>
      <c r="E399" s="29">
        <f t="shared" si="48"/>
        <v>0.16916999999999405</v>
      </c>
      <c r="F399" s="30">
        <f t="shared" si="37"/>
        <v>1.6902706873066634E-3</v>
      </c>
      <c r="G399" s="12"/>
      <c r="H399" s="31">
        <f t="shared" si="38"/>
        <v>362.5339366515837</v>
      </c>
      <c r="I399" s="32">
        <f t="shared" si="39"/>
        <v>363.14723531221711</v>
      </c>
      <c r="J399" s="22"/>
      <c r="K399" s="22"/>
      <c r="L399" s="22"/>
      <c r="M399" s="22"/>
    </row>
    <row r="400" spans="1:13" s="4" customFormat="1">
      <c r="A400" s="28">
        <v>12025</v>
      </c>
      <c r="B400" s="34">
        <v>0.17254</v>
      </c>
      <c r="C400" s="11">
        <v>33.15</v>
      </c>
      <c r="D400" s="12"/>
      <c r="E400" s="29">
        <f t="shared" si="48"/>
        <v>0.17253999999999792</v>
      </c>
      <c r="F400" s="30">
        <f t="shared" si="37"/>
        <v>1.723913207382303E-3</v>
      </c>
      <c r="G400" s="12"/>
      <c r="H400" s="31">
        <f t="shared" si="38"/>
        <v>362.74509803921569</v>
      </c>
      <c r="I400" s="32">
        <f t="shared" si="39"/>
        <v>363.37097843137252</v>
      </c>
      <c r="J400" s="22"/>
      <c r="K400" s="22"/>
      <c r="L400" s="22"/>
      <c r="M400" s="22"/>
    </row>
    <row r="401" spans="1:13" s="4" customFormat="1">
      <c r="A401" s="28">
        <v>12031</v>
      </c>
      <c r="B401" s="34">
        <v>0.1759</v>
      </c>
      <c r="C401" s="11">
        <v>33.15</v>
      </c>
      <c r="D401" s="12"/>
      <c r="E401" s="29">
        <f t="shared" si="48"/>
        <v>0.17589999999999861</v>
      </c>
      <c r="F401" s="30">
        <f t="shared" si="37"/>
        <v>1.7574547712729208E-3</v>
      </c>
      <c r="G401" s="12"/>
      <c r="H401" s="31">
        <f t="shared" si="38"/>
        <v>362.92609351432884</v>
      </c>
      <c r="I401" s="32">
        <f t="shared" si="39"/>
        <v>363.56448051282058</v>
      </c>
      <c r="J401" s="22"/>
      <c r="K401" s="22"/>
      <c r="L401" s="22"/>
      <c r="M401" s="22"/>
    </row>
    <row r="402" spans="1:13" s="4" customFormat="1">
      <c r="A402" s="28">
        <v>12038</v>
      </c>
      <c r="B402" s="34">
        <v>0.17927000000000001</v>
      </c>
      <c r="C402" s="11">
        <v>33.15</v>
      </c>
      <c r="D402" s="12"/>
      <c r="E402" s="29">
        <f t="shared" si="48"/>
        <v>0.17927000000000248</v>
      </c>
      <c r="F402" s="30">
        <f t="shared" si="37"/>
        <v>1.7910950312203858E-3</v>
      </c>
      <c r="G402" s="12"/>
      <c r="H402" s="31">
        <f t="shared" si="38"/>
        <v>363.13725490196077</v>
      </c>
      <c r="I402" s="32">
        <f t="shared" si="39"/>
        <v>363.7882510588235</v>
      </c>
      <c r="J402" s="22"/>
      <c r="K402" s="22"/>
      <c r="L402" s="22"/>
      <c r="M402" s="22"/>
    </row>
    <row r="403" spans="1:13" s="4" customFormat="1">
      <c r="A403" s="28">
        <v>12041</v>
      </c>
      <c r="B403" s="34">
        <v>0.18348</v>
      </c>
      <c r="C403" s="11">
        <v>33.15</v>
      </c>
      <c r="D403" s="12"/>
      <c r="E403" s="29">
        <f t="shared" si="48"/>
        <v>0.18348000000000297</v>
      </c>
      <c r="F403" s="30">
        <f t="shared" si="37"/>
        <v>1.8331188105968931E-3</v>
      </c>
      <c r="G403" s="12"/>
      <c r="H403" s="31">
        <f t="shared" si="38"/>
        <v>363.22775263951735</v>
      </c>
      <c r="I403" s="32">
        <f t="shared" si="39"/>
        <v>363.89420292006037</v>
      </c>
      <c r="J403" s="22"/>
      <c r="K403" s="22"/>
      <c r="L403" s="22"/>
      <c r="M403" s="22"/>
    </row>
    <row r="404" spans="1:13" s="4" customFormat="1">
      <c r="A404" s="28">
        <v>12047</v>
      </c>
      <c r="B404" s="34">
        <v>0.18684000000000001</v>
      </c>
      <c r="C404" s="11">
        <v>33.15</v>
      </c>
      <c r="D404" s="12"/>
      <c r="E404" s="29">
        <f t="shared" si="48"/>
        <v>0.18684000000000367</v>
      </c>
      <c r="F404" s="30">
        <f t="shared" si="37"/>
        <v>1.8666567118219902E-3</v>
      </c>
      <c r="G404" s="12"/>
      <c r="H404" s="31">
        <f t="shared" si="38"/>
        <v>363.4087481146305</v>
      </c>
      <c r="I404" s="32">
        <f t="shared" si="39"/>
        <v>364.08774101960785</v>
      </c>
      <c r="J404" s="22"/>
      <c r="K404" s="22"/>
      <c r="L404" s="22"/>
      <c r="M404" s="22"/>
    </row>
    <row r="405" spans="1:13" s="4" customFormat="1">
      <c r="A405" s="28">
        <v>12047</v>
      </c>
      <c r="B405" s="34">
        <v>0.19020999999999999</v>
      </c>
      <c r="C405" s="11">
        <v>33.15</v>
      </c>
      <c r="D405" s="12"/>
      <c r="E405" s="29">
        <f t="shared" si="48"/>
        <v>0.19020999999999333</v>
      </c>
      <c r="F405" s="30">
        <f t="shared" si="37"/>
        <v>1.9002932984501413E-3</v>
      </c>
      <c r="G405" s="12"/>
      <c r="H405" s="31">
        <f t="shared" si="38"/>
        <v>363.4087481146305</v>
      </c>
      <c r="I405" s="32">
        <f t="shared" si="39"/>
        <v>364.09998789441931</v>
      </c>
      <c r="J405" s="22"/>
      <c r="K405" s="22"/>
      <c r="L405" s="22"/>
      <c r="M405" s="22"/>
    </row>
    <row r="406" spans="1:13" s="4" customFormat="1">
      <c r="A406" s="28">
        <v>12050</v>
      </c>
      <c r="B406" s="34">
        <v>0.19358</v>
      </c>
      <c r="C406" s="11">
        <v>33.15</v>
      </c>
      <c r="D406" s="12"/>
      <c r="E406" s="29">
        <f t="shared" si="48"/>
        <v>0.1935799999999972</v>
      </c>
      <c r="F406" s="30">
        <f t="shared" si="37"/>
        <v>1.9339287536966096E-3</v>
      </c>
      <c r="G406" s="12"/>
      <c r="H406" s="31">
        <f t="shared" si="38"/>
        <v>363.49924585218702</v>
      </c>
      <c r="I406" s="32">
        <f t="shared" si="39"/>
        <v>364.20290769230769</v>
      </c>
      <c r="J406" s="22"/>
      <c r="K406" s="22"/>
      <c r="L406" s="22"/>
      <c r="M406" s="22"/>
    </row>
    <row r="407" spans="1:13" s="4" customFormat="1">
      <c r="A407" s="28">
        <v>12054</v>
      </c>
      <c r="B407" s="34">
        <v>0.19694</v>
      </c>
      <c r="C407" s="11">
        <v>33.15</v>
      </c>
      <c r="D407" s="12"/>
      <c r="E407" s="29">
        <f t="shared" si="48"/>
        <v>0.19693999999999789</v>
      </c>
      <c r="F407" s="30">
        <f t="shared" si="37"/>
        <v>1.9674632741948895E-3</v>
      </c>
      <c r="G407" s="12"/>
      <c r="H407" s="31">
        <f t="shared" si="38"/>
        <v>363.61990950226249</v>
      </c>
      <c r="I407" s="32">
        <f t="shared" si="39"/>
        <v>364.33602255203618</v>
      </c>
      <c r="J407" s="22"/>
      <c r="K407" s="22"/>
      <c r="L407" s="22"/>
      <c r="M407" s="22"/>
    </row>
    <row r="408" spans="1:13" s="4" customFormat="1">
      <c r="A408" s="28">
        <v>12057</v>
      </c>
      <c r="B408" s="34">
        <v>0.20030999999999999</v>
      </c>
      <c r="C408" s="11">
        <v>33.15</v>
      </c>
      <c r="D408" s="12"/>
      <c r="E408" s="29">
        <f t="shared" si="48"/>
        <v>0.20031000000000176</v>
      </c>
      <c r="F408" s="30">
        <f t="shared" si="37"/>
        <v>2.0010964702625133E-3</v>
      </c>
      <c r="G408" s="12"/>
      <c r="H408" s="31">
        <f t="shared" si="38"/>
        <v>363.71040723981901</v>
      </c>
      <c r="I408" s="32">
        <f t="shared" si="39"/>
        <v>364.4389555565611</v>
      </c>
      <c r="J408" s="22"/>
      <c r="K408" s="22"/>
      <c r="L408" s="22"/>
      <c r="M408" s="22"/>
    </row>
    <row r="409" spans="1:13" s="4" customFormat="1">
      <c r="A409" s="28">
        <v>12050</v>
      </c>
      <c r="B409" s="34">
        <v>0.20368</v>
      </c>
      <c r="C409" s="11">
        <v>33.15</v>
      </c>
      <c r="D409" s="12"/>
      <c r="E409" s="29">
        <f t="shared" si="48"/>
        <v>0.20368000000000563</v>
      </c>
      <c r="F409" s="30">
        <f t="shared" si="37"/>
        <v>2.0347285351760818E-3</v>
      </c>
      <c r="G409" s="12"/>
      <c r="H409" s="31">
        <f t="shared" si="38"/>
        <v>363.49924585218702</v>
      </c>
      <c r="I409" s="32">
        <f t="shared" si="39"/>
        <v>364.23962111613872</v>
      </c>
      <c r="J409" s="22"/>
      <c r="K409" s="22"/>
      <c r="L409" s="22"/>
      <c r="M409" s="22"/>
    </row>
    <row r="410" spans="1:13" s="4" customFormat="1">
      <c r="A410" s="28">
        <v>12041</v>
      </c>
      <c r="B410" s="34">
        <v>0.20788999999999999</v>
      </c>
      <c r="C410" s="11">
        <v>33.15</v>
      </c>
      <c r="D410" s="12"/>
      <c r="E410" s="29">
        <f t="shared" si="48"/>
        <v>0.20789000000000615</v>
      </c>
      <c r="F410" s="30">
        <f t="shared" si="37"/>
        <v>2.0767420776141242E-3</v>
      </c>
      <c r="G410" s="12"/>
      <c r="H410" s="31">
        <f t="shared" si="38"/>
        <v>363.22775263951735</v>
      </c>
      <c r="I410" s="32">
        <f t="shared" si="39"/>
        <v>363.98286681447968</v>
      </c>
      <c r="J410" s="22"/>
      <c r="K410" s="22"/>
      <c r="L410" s="22"/>
      <c r="M410" s="22"/>
    </row>
    <row r="411" spans="1:13" s="4" customFormat="1">
      <c r="A411" s="28">
        <v>12012</v>
      </c>
      <c r="B411" s="34">
        <v>0.21209</v>
      </c>
      <c r="C411" s="11">
        <v>33.15</v>
      </c>
      <c r="D411" s="12"/>
      <c r="E411" s="29">
        <f t="shared" si="48"/>
        <v>0.21209000000000344</v>
      </c>
      <c r="F411" s="30">
        <f t="shared" si="37"/>
        <v>2.1186540666344044E-3</v>
      </c>
      <c r="G411" s="12"/>
      <c r="H411" s="31">
        <f t="shared" si="38"/>
        <v>362.35294117647061</v>
      </c>
      <c r="I411" s="32">
        <f t="shared" si="39"/>
        <v>363.12145552941178</v>
      </c>
      <c r="J411" s="22"/>
      <c r="K411" s="22"/>
      <c r="L411" s="22"/>
      <c r="M411" s="22"/>
    </row>
    <row r="412" spans="1:13" s="4" customFormat="1">
      <c r="A412" s="28">
        <v>11993</v>
      </c>
      <c r="B412" s="34">
        <v>0.21546000000000001</v>
      </c>
      <c r="C412" s="11">
        <v>33.15</v>
      </c>
      <c r="D412" s="12"/>
      <c r="E412" s="29">
        <f t="shared" si="48"/>
        <v>0.2154599999999931</v>
      </c>
      <c r="F412" s="30">
        <f t="shared" si="37"/>
        <v>2.1522821781421188E-3</v>
      </c>
      <c r="G412" s="12"/>
      <c r="H412" s="31">
        <f t="shared" si="38"/>
        <v>361.77978883861238</v>
      </c>
      <c r="I412" s="32">
        <f t="shared" si="39"/>
        <v>362.55927957164403</v>
      </c>
      <c r="J412" s="22"/>
      <c r="K412" s="22"/>
      <c r="L412" s="22"/>
      <c r="M412" s="22"/>
    </row>
    <row r="413" spans="1:13" s="4" customFormat="1">
      <c r="A413" s="28">
        <v>11971</v>
      </c>
      <c r="B413" s="34">
        <v>0.21883</v>
      </c>
      <c r="C413" s="11">
        <v>33.15</v>
      </c>
      <c r="D413" s="12"/>
      <c r="E413" s="29">
        <f t="shared" si="48"/>
        <v>0.218829999999997</v>
      </c>
      <c r="F413" s="30">
        <f t="shared" si="37"/>
        <v>2.1859091588381984E-3</v>
      </c>
      <c r="G413" s="12"/>
      <c r="H413" s="31">
        <f t="shared" si="38"/>
        <v>361.11613876319763</v>
      </c>
      <c r="I413" s="32">
        <f t="shared" si="39"/>
        <v>361.90636920965312</v>
      </c>
      <c r="J413" s="22"/>
      <c r="K413" s="22"/>
      <c r="L413" s="22"/>
      <c r="M413" s="22"/>
    </row>
    <row r="414" spans="1:13" s="4" customFormat="1">
      <c r="A414" s="28">
        <v>11958</v>
      </c>
      <c r="B414" s="34">
        <v>0.22219</v>
      </c>
      <c r="C414" s="11">
        <v>33.15</v>
      </c>
      <c r="D414" s="12"/>
      <c r="E414" s="29">
        <f t="shared" si="48"/>
        <v>0.22218999999999767</v>
      </c>
      <c r="F414" s="30">
        <f t="shared" si="37"/>
        <v>2.2194352305005788E-3</v>
      </c>
      <c r="G414" s="12"/>
      <c r="H414" s="31">
        <f t="shared" si="38"/>
        <v>360.72398190045249</v>
      </c>
      <c r="I414" s="32">
        <f t="shared" si="39"/>
        <v>361.52547451583706</v>
      </c>
      <c r="J414" s="22"/>
      <c r="K414" s="22"/>
      <c r="L414" s="22"/>
      <c r="M414" s="22"/>
    </row>
    <row r="415" spans="1:13" s="4" customFormat="1">
      <c r="A415" s="28">
        <v>11942</v>
      </c>
      <c r="B415" s="34">
        <v>0.22639999999999999</v>
      </c>
      <c r="C415" s="11">
        <v>33.15</v>
      </c>
      <c r="D415" s="12"/>
      <c r="E415" s="29">
        <f t="shared" si="48"/>
        <v>0.22639999999999819</v>
      </c>
      <c r="F415" s="30">
        <f t="shared" si="37"/>
        <v>2.2614410136356424E-3</v>
      </c>
      <c r="G415" s="12"/>
      <c r="H415" s="31">
        <f t="shared" si="38"/>
        <v>360.24132730015083</v>
      </c>
      <c r="I415" s="32">
        <f t="shared" si="39"/>
        <v>361.05691366515839</v>
      </c>
      <c r="J415" s="22"/>
      <c r="K415" s="22"/>
      <c r="L415" s="22"/>
      <c r="M415" s="22"/>
    </row>
    <row r="416" spans="1:13" s="4" customFormat="1">
      <c r="A416" s="28">
        <v>11936</v>
      </c>
      <c r="B416" s="34">
        <v>0.22977</v>
      </c>
      <c r="C416" s="11">
        <v>33.15</v>
      </c>
      <c r="D416" s="12"/>
      <c r="E416" s="29">
        <f t="shared" si="48"/>
        <v>0.229770000000002</v>
      </c>
      <c r="F416" s="30">
        <f t="shared" si="37"/>
        <v>2.2950643239114891E-3</v>
      </c>
      <c r="G416" s="12"/>
      <c r="H416" s="31">
        <f t="shared" si="38"/>
        <v>360.06033182503774</v>
      </c>
      <c r="I416" s="32">
        <f t="shared" si="39"/>
        <v>360.88764244947208</v>
      </c>
      <c r="J416" s="22"/>
      <c r="K416" s="22"/>
      <c r="L416" s="22"/>
      <c r="M416" s="22"/>
    </row>
    <row r="417" spans="1:13" s="4" customFormat="1">
      <c r="A417" s="28">
        <v>11932</v>
      </c>
      <c r="B417" s="34">
        <v>0.23397999999999999</v>
      </c>
      <c r="C417" s="11">
        <v>33.15</v>
      </c>
      <c r="D417" s="12"/>
      <c r="E417" s="29">
        <f t="shared" si="48"/>
        <v>0.23398000000000252</v>
      </c>
      <c r="F417" s="30">
        <f t="shared" si="37"/>
        <v>2.337066930374099E-3</v>
      </c>
      <c r="G417" s="12"/>
      <c r="H417" s="31">
        <f t="shared" si="38"/>
        <v>359.93966817496232</v>
      </c>
      <c r="I417" s="32">
        <f t="shared" si="39"/>
        <v>360.78185501055816</v>
      </c>
      <c r="J417" s="22"/>
      <c r="K417" s="22"/>
      <c r="L417" s="22"/>
      <c r="M417" s="22"/>
    </row>
    <row r="418" spans="1:13" s="4" customFormat="1">
      <c r="A418" s="28">
        <v>11932</v>
      </c>
      <c r="B418" s="34">
        <v>0.23734</v>
      </c>
      <c r="C418" s="11">
        <v>33.15</v>
      </c>
      <c r="D418" s="12"/>
      <c r="E418" s="29">
        <f t="shared" si="48"/>
        <v>0.23734000000000319</v>
      </c>
      <c r="F418" s="30">
        <f t="shared" si="37"/>
        <v>2.3705879347781229E-3</v>
      </c>
      <c r="G418" s="12"/>
      <c r="H418" s="31">
        <f t="shared" si="38"/>
        <v>359.93966817496232</v>
      </c>
      <c r="I418" s="32">
        <f t="shared" si="39"/>
        <v>360.79394898340877</v>
      </c>
      <c r="J418" s="22"/>
      <c r="K418" s="22"/>
      <c r="L418" s="22"/>
      <c r="M418" s="22"/>
    </row>
    <row r="419" spans="1:13" s="4" customFormat="1">
      <c r="A419" s="28">
        <v>11923</v>
      </c>
      <c r="B419" s="34">
        <v>0.24154999999999999</v>
      </c>
      <c r="C419" s="11">
        <v>33.15</v>
      </c>
      <c r="D419" s="12"/>
      <c r="E419" s="29">
        <f t="shared" si="48"/>
        <v>0.24155000000000371</v>
      </c>
      <c r="F419" s="30">
        <f t="shared" si="37"/>
        <v>2.4125873692386235E-3</v>
      </c>
      <c r="G419" s="12"/>
      <c r="H419" s="31">
        <f t="shared" si="38"/>
        <v>359.66817496229265</v>
      </c>
      <c r="I419" s="32">
        <f t="shared" si="39"/>
        <v>360.53695343891411</v>
      </c>
      <c r="J419" s="22"/>
      <c r="K419" s="22"/>
      <c r="L419" s="22"/>
      <c r="M419" s="22"/>
    </row>
    <row r="420" spans="1:13" s="4" customFormat="1">
      <c r="A420" s="28">
        <v>11910</v>
      </c>
      <c r="B420" s="34">
        <v>0.24576000000000001</v>
      </c>
      <c r="C420" s="11">
        <v>33.15</v>
      </c>
      <c r="D420" s="12"/>
      <c r="E420" s="29">
        <f t="shared" si="48"/>
        <v>0.2457600000000042</v>
      </c>
      <c r="F420" s="30">
        <f t="shared" si="37"/>
        <v>2.4545850398204889E-3</v>
      </c>
      <c r="G420" s="12"/>
      <c r="H420" s="31">
        <f t="shared" si="38"/>
        <v>359.27601809954751</v>
      </c>
      <c r="I420" s="32">
        <f t="shared" si="39"/>
        <v>360.158974841629</v>
      </c>
      <c r="J420" s="22"/>
      <c r="K420" s="22"/>
      <c r="L420" s="22"/>
      <c r="M420" s="22"/>
    </row>
    <row r="421" spans="1:13" s="4" customFormat="1">
      <c r="A421" s="28">
        <v>11901</v>
      </c>
      <c r="B421" s="34">
        <v>0.24912999999999999</v>
      </c>
      <c r="C421" s="11">
        <v>33.15</v>
      </c>
      <c r="D421" s="12"/>
      <c r="E421" s="29">
        <f t="shared" si="48"/>
        <v>0.24912999999999386</v>
      </c>
      <c r="F421" s="30">
        <f t="shared" si="37"/>
        <v>2.4882018566910716E-3</v>
      </c>
      <c r="G421" s="12"/>
      <c r="H421" s="31">
        <f t="shared" si="38"/>
        <v>359.00452488687785</v>
      </c>
      <c r="I421" s="32">
        <f t="shared" si="39"/>
        <v>359.89891285972851</v>
      </c>
      <c r="J421" s="22"/>
      <c r="K421" s="22"/>
      <c r="L421" s="22"/>
      <c r="M421" s="22"/>
    </row>
    <row r="422" spans="1:13" s="4" customFormat="1">
      <c r="A422" s="28">
        <v>11901</v>
      </c>
      <c r="B422" s="34">
        <v>0.25248999999999999</v>
      </c>
      <c r="C422" s="11">
        <v>33.15</v>
      </c>
      <c r="D422" s="12"/>
      <c r="E422" s="29">
        <f t="shared" si="48"/>
        <v>0.25248999999999455</v>
      </c>
      <c r="F422" s="30">
        <f t="shared" si="37"/>
        <v>2.5217177953684982E-3</v>
      </c>
      <c r="G422" s="12"/>
      <c r="H422" s="31">
        <f t="shared" si="38"/>
        <v>359.00452488687785</v>
      </c>
      <c r="I422" s="32">
        <f t="shared" si="39"/>
        <v>359.91097541176475</v>
      </c>
      <c r="J422" s="22"/>
      <c r="K422" s="22"/>
      <c r="L422" s="22"/>
      <c r="M422" s="22"/>
    </row>
    <row r="423" spans="1:13" s="4" customFormat="1">
      <c r="A423" s="28">
        <v>11907</v>
      </c>
      <c r="B423" s="34">
        <v>0.25585999999999998</v>
      </c>
      <c r="C423" s="11">
        <v>33.15</v>
      </c>
      <c r="D423" s="12"/>
      <c r="E423" s="29">
        <f t="shared" si="48"/>
        <v>0.25585999999999842</v>
      </c>
      <c r="F423" s="30">
        <f t="shared" ref="F423:F473" si="49">LN(1+E423/100)</f>
        <v>2.5553323555632108E-3</v>
      </c>
      <c r="G423" s="12"/>
      <c r="H423" s="31">
        <f t="shared" ref="H423:H473" si="50">A423/C423</f>
        <v>359.18552036199094</v>
      </c>
      <c r="I423" s="32">
        <f t="shared" ref="I423:I473" si="51">H423*(1+E423/100)</f>
        <v>360.10453243438911</v>
      </c>
      <c r="J423" s="22"/>
      <c r="K423" s="22"/>
      <c r="L423" s="22"/>
      <c r="M423" s="22"/>
    </row>
    <row r="424" spans="1:13" s="4" customFormat="1">
      <c r="A424" s="28">
        <v>11916</v>
      </c>
      <c r="B424" s="34">
        <v>0.25923000000000002</v>
      </c>
      <c r="C424" s="11">
        <v>33.15</v>
      </c>
      <c r="D424" s="12"/>
      <c r="E424" s="29">
        <f t="shared" si="48"/>
        <v>0.25923000000000229</v>
      </c>
      <c r="F424" s="30">
        <f t="shared" si="49"/>
        <v>2.5889457858574686E-3</v>
      </c>
      <c r="G424" s="12"/>
      <c r="H424" s="31">
        <f t="shared" si="50"/>
        <v>359.45701357466066</v>
      </c>
      <c r="I424" s="32">
        <f t="shared" si="51"/>
        <v>360.38883399095027</v>
      </c>
      <c r="J424" s="22"/>
      <c r="K424" s="22"/>
      <c r="L424" s="22"/>
      <c r="M424" s="22"/>
    </row>
    <row r="425" spans="1:13" s="4" customFormat="1">
      <c r="A425" s="28">
        <v>11923</v>
      </c>
      <c r="B425" s="34">
        <v>0.26258999999999999</v>
      </c>
      <c r="C425" s="11">
        <v>33.15</v>
      </c>
      <c r="D425" s="12"/>
      <c r="E425" s="29">
        <f t="shared" si="48"/>
        <v>0.26259000000000299</v>
      </c>
      <c r="F425" s="30">
        <f t="shared" si="49"/>
        <v>2.6224583482339727E-3</v>
      </c>
      <c r="G425" s="12"/>
      <c r="H425" s="31">
        <f t="shared" si="50"/>
        <v>359.66817496229265</v>
      </c>
      <c r="I425" s="32">
        <f t="shared" si="51"/>
        <v>360.61262762292614</v>
      </c>
      <c r="J425" s="22"/>
      <c r="K425" s="22"/>
      <c r="L425" s="22"/>
      <c r="M425" s="22"/>
    </row>
    <row r="426" spans="1:13" s="4" customFormat="1">
      <c r="A426" s="28">
        <v>11939</v>
      </c>
      <c r="B426" s="34">
        <v>0.26679999999999998</v>
      </c>
      <c r="C426" s="11">
        <v>33.15</v>
      </c>
      <c r="D426" s="12"/>
      <c r="E426" s="29">
        <f t="shared" si="48"/>
        <v>0.26680000000000348</v>
      </c>
      <c r="F426" s="30">
        <f t="shared" si="49"/>
        <v>2.6644472058336907E-3</v>
      </c>
      <c r="G426" s="12"/>
      <c r="H426" s="31">
        <f t="shared" si="50"/>
        <v>360.15082956259431</v>
      </c>
      <c r="I426" s="32">
        <f t="shared" si="51"/>
        <v>361.11171197586737</v>
      </c>
      <c r="J426" s="22"/>
      <c r="K426" s="22"/>
      <c r="L426" s="22"/>
      <c r="M426" s="22"/>
    </row>
    <row r="427" spans="1:13" s="4" customFormat="1">
      <c r="A427" s="28">
        <v>11939</v>
      </c>
      <c r="B427" s="34">
        <v>0.27017000000000002</v>
      </c>
      <c r="C427" s="11">
        <v>33.15</v>
      </c>
      <c r="D427" s="12"/>
      <c r="E427" s="29">
        <f t="shared" si="48"/>
        <v>0.27016999999999314</v>
      </c>
      <c r="F427" s="30">
        <f t="shared" si="49"/>
        <v>2.6980569686650396E-3</v>
      </c>
      <c r="G427" s="12"/>
      <c r="H427" s="31">
        <f t="shared" si="50"/>
        <v>360.15082956259431</v>
      </c>
      <c r="I427" s="32">
        <f t="shared" si="51"/>
        <v>361.12384905882357</v>
      </c>
      <c r="J427" s="22"/>
      <c r="K427" s="22"/>
      <c r="L427" s="22"/>
      <c r="M427" s="22"/>
    </row>
    <row r="428" spans="1:13" s="4" customFormat="1">
      <c r="A428" s="28">
        <v>11936</v>
      </c>
      <c r="B428" s="34">
        <v>0.27437</v>
      </c>
      <c r="C428" s="11">
        <v>33.15</v>
      </c>
      <c r="D428" s="12"/>
      <c r="E428" s="29">
        <f t="shared" si="48"/>
        <v>0.27437000000000467</v>
      </c>
      <c r="F428" s="30">
        <f t="shared" si="49"/>
        <v>2.7399429257758518E-3</v>
      </c>
      <c r="G428" s="12"/>
      <c r="H428" s="31">
        <f t="shared" si="50"/>
        <v>360.06033182503774</v>
      </c>
      <c r="I428" s="32">
        <f t="shared" si="51"/>
        <v>361.04822935746614</v>
      </c>
      <c r="J428" s="22"/>
      <c r="K428" s="22"/>
      <c r="L428" s="22"/>
      <c r="M428" s="22"/>
    </row>
    <row r="429" spans="1:13" s="4" customFormat="1">
      <c r="A429" s="28">
        <v>11936</v>
      </c>
      <c r="B429" s="34">
        <v>0.27773999999999999</v>
      </c>
      <c r="C429" s="11">
        <v>33.15</v>
      </c>
      <c r="D429" s="12"/>
      <c r="E429" s="29">
        <f t="shared" si="48"/>
        <v>0.27773999999999432</v>
      </c>
      <c r="F429" s="30">
        <f t="shared" si="49"/>
        <v>2.773550151352373E-3</v>
      </c>
      <c r="G429" s="12"/>
      <c r="H429" s="31">
        <f t="shared" si="50"/>
        <v>360.06033182503774</v>
      </c>
      <c r="I429" s="32">
        <f t="shared" si="51"/>
        <v>361.0603633906486</v>
      </c>
      <c r="J429" s="22"/>
      <c r="K429" s="22"/>
      <c r="L429" s="22"/>
      <c r="M429" s="22"/>
    </row>
    <row r="430" spans="1:13" s="4" customFormat="1">
      <c r="A430" s="28">
        <v>11945</v>
      </c>
      <c r="B430" s="34">
        <v>0.28111000000000003</v>
      </c>
      <c r="C430" s="11">
        <v>33.15</v>
      </c>
      <c r="D430" s="12"/>
      <c r="E430" s="29">
        <f t="shared" si="48"/>
        <v>0.28110999999999819</v>
      </c>
      <c r="F430" s="30">
        <f t="shared" si="49"/>
        <v>2.8071562475212391E-3</v>
      </c>
      <c r="G430" s="12"/>
      <c r="H430" s="31">
        <f t="shared" si="50"/>
        <v>360.3318250377074</v>
      </c>
      <c r="I430" s="32">
        <f t="shared" si="51"/>
        <v>361.34475383107088</v>
      </c>
      <c r="J430" s="22"/>
      <c r="K430" s="22"/>
      <c r="L430" s="22"/>
      <c r="M430" s="22"/>
    </row>
    <row r="431" spans="1:13" s="4" customFormat="1">
      <c r="A431" s="28">
        <v>11961</v>
      </c>
      <c r="B431" s="34">
        <v>0.28447</v>
      </c>
      <c r="C431" s="11">
        <v>33.15</v>
      </c>
      <c r="D431" s="12"/>
      <c r="E431" s="29">
        <f t="shared" si="48"/>
        <v>0.28446999999999889</v>
      </c>
      <c r="F431" s="30">
        <f t="shared" si="49"/>
        <v>2.8406614980265562E-3</v>
      </c>
      <c r="G431" s="12"/>
      <c r="H431" s="31">
        <f t="shared" si="50"/>
        <v>360.81447963800906</v>
      </c>
      <c r="I431" s="32">
        <f t="shared" si="51"/>
        <v>361.84088858823532</v>
      </c>
      <c r="J431" s="22"/>
      <c r="K431" s="22"/>
      <c r="L431" s="22"/>
      <c r="M431" s="22"/>
    </row>
    <row r="432" spans="1:13" s="4" customFormat="1">
      <c r="A432" s="28">
        <v>11980</v>
      </c>
      <c r="B432" s="34">
        <v>0.28783999999999998</v>
      </c>
      <c r="C432" s="11">
        <v>33.15</v>
      </c>
      <c r="D432" s="12"/>
      <c r="E432" s="29">
        <f t="shared" si="48"/>
        <v>0.28784000000000276</v>
      </c>
      <c r="F432" s="30">
        <f t="shared" si="49"/>
        <v>2.8742653389586229E-3</v>
      </c>
      <c r="G432" s="12"/>
      <c r="H432" s="31">
        <f t="shared" si="50"/>
        <v>361.38763197586729</v>
      </c>
      <c r="I432" s="32">
        <f t="shared" si="51"/>
        <v>362.42785013574661</v>
      </c>
      <c r="J432" s="22"/>
      <c r="K432" s="22"/>
      <c r="L432" s="22"/>
      <c r="M432" s="22"/>
    </row>
    <row r="433" spans="1:13" s="4" customFormat="1">
      <c r="A433" s="28">
        <v>11999</v>
      </c>
      <c r="B433" s="34">
        <v>0.29121000000000002</v>
      </c>
      <c r="C433" s="11">
        <v>33.15</v>
      </c>
      <c r="D433" s="12"/>
      <c r="E433" s="29">
        <f t="shared" si="48"/>
        <v>0.29121000000000663</v>
      </c>
      <c r="F433" s="30">
        <f t="shared" si="49"/>
        <v>2.90786805071073E-3</v>
      </c>
      <c r="G433" s="12"/>
      <c r="H433" s="31">
        <f t="shared" si="50"/>
        <v>361.96078431372553</v>
      </c>
      <c r="I433" s="32">
        <f t="shared" si="51"/>
        <v>363.01485031372556</v>
      </c>
      <c r="J433" s="22"/>
      <c r="K433" s="22"/>
      <c r="L433" s="22"/>
      <c r="M433" s="22"/>
    </row>
    <row r="434" spans="1:13" s="4" customFormat="1">
      <c r="A434" s="28">
        <v>12034</v>
      </c>
      <c r="B434" s="34">
        <v>0.29542000000000002</v>
      </c>
      <c r="C434" s="11">
        <v>33.15</v>
      </c>
      <c r="D434" s="12"/>
      <c r="E434" s="29">
        <f t="shared" si="48"/>
        <v>0.29542000000000712</v>
      </c>
      <c r="F434" s="30">
        <f t="shared" si="49"/>
        <v>2.9498449262443742E-3</v>
      </c>
      <c r="G434" s="12"/>
      <c r="H434" s="31">
        <f t="shared" si="50"/>
        <v>363.01659125188536</v>
      </c>
      <c r="I434" s="32">
        <f t="shared" si="51"/>
        <v>364.08901486576167</v>
      </c>
      <c r="J434" s="22"/>
      <c r="K434" s="22"/>
      <c r="L434" s="22"/>
      <c r="M434" s="22"/>
    </row>
    <row r="435" spans="1:13" s="4" customFormat="1">
      <c r="A435" s="28">
        <v>12060</v>
      </c>
      <c r="B435" s="34">
        <v>0.29877999999999999</v>
      </c>
      <c r="C435" s="11">
        <v>33.15</v>
      </c>
      <c r="D435" s="12"/>
      <c r="E435" s="29">
        <f t="shared" si="48"/>
        <v>0.29877999999999361</v>
      </c>
      <c r="F435" s="30">
        <f t="shared" si="49"/>
        <v>2.9833453963506867E-3</v>
      </c>
      <c r="G435" s="12"/>
      <c r="H435" s="31">
        <f t="shared" si="50"/>
        <v>363.80090497737558</v>
      </c>
      <c r="I435" s="32">
        <f t="shared" si="51"/>
        <v>364.88786932126692</v>
      </c>
      <c r="J435" s="22"/>
      <c r="K435" s="22"/>
      <c r="L435" s="22"/>
      <c r="M435" s="22"/>
    </row>
    <row r="436" spans="1:13" s="4" customFormat="1">
      <c r="A436" s="28">
        <v>12085</v>
      </c>
      <c r="B436" s="34">
        <v>0.30214999999999997</v>
      </c>
      <c r="C436" s="11">
        <v>33.15</v>
      </c>
      <c r="D436" s="12"/>
      <c r="E436" s="29">
        <f t="shared" si="48"/>
        <v>0.30214999999999748</v>
      </c>
      <c r="F436" s="30">
        <f t="shared" si="49"/>
        <v>3.0169444429785429E-3</v>
      </c>
      <c r="G436" s="12"/>
      <c r="H436" s="31">
        <f t="shared" si="50"/>
        <v>364.55505279034691</v>
      </c>
      <c r="I436" s="32">
        <f t="shared" si="51"/>
        <v>365.65655588235296</v>
      </c>
      <c r="J436" s="22"/>
      <c r="K436" s="22"/>
      <c r="L436" s="22"/>
      <c r="M436" s="22"/>
    </row>
    <row r="437" spans="1:13" s="4" customFormat="1">
      <c r="A437" s="28">
        <v>12108</v>
      </c>
      <c r="B437" s="34">
        <v>0.30552000000000001</v>
      </c>
      <c r="C437" s="11">
        <v>33.15</v>
      </c>
      <c r="D437" s="12"/>
      <c r="E437" s="29">
        <f t="shared" si="48"/>
        <v>0.30552000000000135</v>
      </c>
      <c r="F437" s="30">
        <f t="shared" si="49"/>
        <v>3.0505423607481721E-3</v>
      </c>
      <c r="G437" s="12"/>
      <c r="H437" s="31">
        <f t="shared" si="50"/>
        <v>365.24886877828055</v>
      </c>
      <c r="I437" s="32">
        <f t="shared" si="51"/>
        <v>366.36477712217192</v>
      </c>
      <c r="J437" s="22"/>
      <c r="K437" s="22"/>
      <c r="L437" s="22"/>
      <c r="M437" s="22"/>
    </row>
    <row r="438" spans="1:13" s="4" customFormat="1">
      <c r="A438" s="28">
        <v>12140</v>
      </c>
      <c r="B438" s="34">
        <v>0.30887999999999999</v>
      </c>
      <c r="C438" s="11">
        <v>33.15</v>
      </c>
      <c r="D438" s="12"/>
      <c r="E438" s="29">
        <f t="shared" si="48"/>
        <v>0.30888000000000204</v>
      </c>
      <c r="F438" s="30">
        <f t="shared" si="49"/>
        <v>3.0840394576696489E-3</v>
      </c>
      <c r="G438" s="12"/>
      <c r="H438" s="31">
        <f t="shared" si="50"/>
        <v>366.21417797888387</v>
      </c>
      <c r="I438" s="32">
        <f t="shared" si="51"/>
        <v>367.34534033182507</v>
      </c>
      <c r="J438" s="22"/>
      <c r="K438" s="22"/>
      <c r="L438" s="22"/>
      <c r="M438" s="22"/>
    </row>
    <row r="439" spans="1:13" s="4" customFormat="1">
      <c r="A439" s="28">
        <v>12159</v>
      </c>
      <c r="B439" s="34">
        <v>0.31225000000000003</v>
      </c>
      <c r="C439" s="11">
        <v>33.15</v>
      </c>
      <c r="D439" s="12"/>
      <c r="E439" s="29">
        <f t="shared" si="48"/>
        <v>0.31225000000000591</v>
      </c>
      <c r="F439" s="30">
        <f t="shared" si="49"/>
        <v>3.1176351213002009E-3</v>
      </c>
      <c r="G439" s="12"/>
      <c r="H439" s="31">
        <f t="shared" si="50"/>
        <v>366.7873303167421</v>
      </c>
      <c r="I439" s="32">
        <f t="shared" si="51"/>
        <v>367.93262375565615</v>
      </c>
      <c r="J439" s="22"/>
      <c r="K439" s="22"/>
      <c r="L439" s="22"/>
      <c r="M439" s="22"/>
    </row>
    <row r="440" spans="1:13" s="4" customFormat="1">
      <c r="A440" s="28">
        <v>12181</v>
      </c>
      <c r="B440" s="34">
        <v>0.31562000000000001</v>
      </c>
      <c r="C440" s="11">
        <v>33.15</v>
      </c>
      <c r="D440" s="12"/>
      <c r="E440" s="29">
        <f t="shared" si="48"/>
        <v>0.31561999999999557</v>
      </c>
      <c r="F440" s="30">
        <f t="shared" si="49"/>
        <v>3.1512296562998337E-3</v>
      </c>
      <c r="G440" s="12"/>
      <c r="H440" s="31">
        <f t="shared" si="50"/>
        <v>367.45098039215685</v>
      </c>
      <c r="I440" s="32">
        <f t="shared" si="51"/>
        <v>368.61072917647061</v>
      </c>
      <c r="J440" s="22"/>
      <c r="K440" s="22"/>
      <c r="L440" s="22"/>
      <c r="M440" s="22"/>
    </row>
    <row r="441" spans="1:13" s="4" customFormat="1">
      <c r="A441" s="28">
        <v>12203</v>
      </c>
      <c r="B441" s="34">
        <v>0.31897999999999999</v>
      </c>
      <c r="C441" s="11">
        <v>33.15</v>
      </c>
      <c r="D441" s="12"/>
      <c r="E441" s="29">
        <f t="shared" si="48"/>
        <v>0.31897999999999627</v>
      </c>
      <c r="F441" s="30">
        <f t="shared" si="49"/>
        <v>3.1847233807152605E-3</v>
      </c>
      <c r="G441" s="12"/>
      <c r="H441" s="31">
        <f t="shared" si="50"/>
        <v>368.11463046757166</v>
      </c>
      <c r="I441" s="32">
        <f t="shared" si="51"/>
        <v>369.28884251583708</v>
      </c>
      <c r="J441" s="22"/>
      <c r="K441" s="22"/>
      <c r="L441" s="22"/>
      <c r="M441" s="22"/>
    </row>
    <row r="442" spans="1:13" s="4" customFormat="1">
      <c r="A442" s="28">
        <v>12203</v>
      </c>
      <c r="B442" s="34">
        <v>0.32235000000000003</v>
      </c>
      <c r="C442" s="11">
        <v>33.15</v>
      </c>
      <c r="D442" s="12"/>
      <c r="E442" s="29">
        <f t="shared" si="48"/>
        <v>0.32235000000000014</v>
      </c>
      <c r="F442" s="30">
        <f t="shared" si="49"/>
        <v>3.2183156620296891E-3</v>
      </c>
      <c r="G442" s="12"/>
      <c r="H442" s="31">
        <f t="shared" si="50"/>
        <v>368.11463046757166</v>
      </c>
      <c r="I442" s="32">
        <f t="shared" si="51"/>
        <v>369.30124797888391</v>
      </c>
      <c r="J442" s="22"/>
      <c r="K442" s="22"/>
      <c r="L442" s="22"/>
      <c r="M442" s="22"/>
    </row>
    <row r="443" spans="1:13" s="4" customFormat="1">
      <c r="A443" s="28">
        <v>12210</v>
      </c>
      <c r="B443" s="34">
        <v>0.32571</v>
      </c>
      <c r="C443" s="11">
        <v>33.15</v>
      </c>
      <c r="D443" s="12"/>
      <c r="E443" s="29">
        <f t="shared" si="48"/>
        <v>0.32571000000000083</v>
      </c>
      <c r="F443" s="30">
        <f t="shared" si="49"/>
        <v>3.2518071395979216E-3</v>
      </c>
      <c r="G443" s="12"/>
      <c r="H443" s="31">
        <f t="shared" si="50"/>
        <v>368.32579185520365</v>
      </c>
      <c r="I443" s="32">
        <f t="shared" si="51"/>
        <v>369.5254657918552</v>
      </c>
      <c r="J443" s="22"/>
      <c r="K443" s="22"/>
      <c r="L443" s="22"/>
      <c r="M443" s="22"/>
    </row>
    <row r="444" spans="1:13" s="4" customFormat="1">
      <c r="A444" s="28">
        <v>12216</v>
      </c>
      <c r="B444" s="34">
        <v>0.32907999999999998</v>
      </c>
      <c r="C444" s="11">
        <v>33.15</v>
      </c>
      <c r="D444" s="12"/>
      <c r="E444" s="29">
        <f t="shared" si="48"/>
        <v>0.3290800000000047</v>
      </c>
      <c r="F444" s="30">
        <f t="shared" si="49"/>
        <v>3.2853971675292806E-3</v>
      </c>
      <c r="G444" s="12"/>
      <c r="H444" s="31">
        <f t="shared" si="50"/>
        <v>368.50678733031674</v>
      </c>
      <c r="I444" s="32">
        <f t="shared" si="51"/>
        <v>369.71946946606334</v>
      </c>
      <c r="J444" s="22"/>
      <c r="K444" s="22"/>
      <c r="L444" s="22"/>
      <c r="M444" s="22"/>
    </row>
    <row r="445" spans="1:13" s="4" customFormat="1">
      <c r="A445" s="28">
        <v>12216</v>
      </c>
      <c r="B445" s="34">
        <v>0.33328999999999998</v>
      </c>
      <c r="C445" s="11">
        <v>33.15</v>
      </c>
      <c r="D445" s="12"/>
      <c r="E445" s="29">
        <f t="shared" si="48"/>
        <v>0.33329000000000519</v>
      </c>
      <c r="F445" s="30">
        <f t="shared" si="49"/>
        <v>3.3273581988936675E-3</v>
      </c>
      <c r="G445" s="12"/>
      <c r="H445" s="31">
        <f t="shared" si="50"/>
        <v>368.50678733031674</v>
      </c>
      <c r="I445" s="32">
        <f t="shared" si="51"/>
        <v>369.73498360180992</v>
      </c>
      <c r="J445" s="22"/>
      <c r="K445" s="22"/>
      <c r="L445" s="22"/>
      <c r="M445" s="22"/>
    </row>
    <row r="446" spans="1:13" s="4" customFormat="1">
      <c r="A446" s="28">
        <v>12213</v>
      </c>
      <c r="B446" s="34">
        <v>0.33750000000000002</v>
      </c>
      <c r="C446" s="11">
        <v>33.15</v>
      </c>
      <c r="D446" s="12"/>
      <c r="E446" s="29">
        <f t="shared" si="48"/>
        <v>0.33750000000000568</v>
      </c>
      <c r="F446" s="30">
        <f t="shared" si="49"/>
        <v>3.3693174696040012E-3</v>
      </c>
      <c r="G446" s="12"/>
      <c r="H446" s="31">
        <f t="shared" si="50"/>
        <v>368.41628959276022</v>
      </c>
      <c r="I446" s="32">
        <f t="shared" si="51"/>
        <v>369.65969457013585</v>
      </c>
      <c r="J446" s="24"/>
      <c r="K446" s="24"/>
      <c r="L446" s="22"/>
      <c r="M446" s="22"/>
    </row>
    <row r="447" spans="1:13" s="4" customFormat="1">
      <c r="A447" s="28">
        <v>12213</v>
      </c>
      <c r="B447" s="34">
        <v>0.34171000000000001</v>
      </c>
      <c r="C447" s="11">
        <v>33.15</v>
      </c>
      <c r="D447" s="12"/>
      <c r="E447" s="29">
        <f t="shared" si="48"/>
        <v>0.34171000000000618</v>
      </c>
      <c r="F447" s="30">
        <f t="shared" si="49"/>
        <v>3.4112749798075842E-3</v>
      </c>
      <c r="G447" s="12"/>
      <c r="H447" s="31">
        <f t="shared" si="50"/>
        <v>368.41628959276022</v>
      </c>
      <c r="I447" s="32">
        <f t="shared" si="51"/>
        <v>369.67520489592766</v>
      </c>
      <c r="J447" s="22"/>
      <c r="K447" s="22"/>
      <c r="L447" s="22"/>
      <c r="M447" s="22"/>
    </row>
    <row r="448" spans="1:13" s="4" customFormat="1">
      <c r="A448" s="28">
        <v>12197</v>
      </c>
      <c r="B448" s="34">
        <v>0.34506999999999999</v>
      </c>
      <c r="C448" s="11">
        <v>33.15</v>
      </c>
      <c r="D448" s="12"/>
      <c r="E448" s="29">
        <f t="shared" si="48"/>
        <v>0.34507000000000687</v>
      </c>
      <c r="F448" s="30">
        <f t="shared" si="49"/>
        <v>3.4447599956150205E-3</v>
      </c>
      <c r="G448" s="12"/>
      <c r="H448" s="31">
        <f t="shared" si="50"/>
        <v>367.93363499245856</v>
      </c>
      <c r="I448" s="32">
        <f t="shared" si="51"/>
        <v>369.20326358672708</v>
      </c>
      <c r="J448" s="22"/>
      <c r="K448" s="22"/>
      <c r="L448" s="22"/>
      <c r="M448" s="22"/>
    </row>
    <row r="449" spans="1:13" s="4" customFormat="1">
      <c r="A449" s="28">
        <v>12191</v>
      </c>
      <c r="B449" s="34">
        <v>0.34844000000000003</v>
      </c>
      <c r="C449" s="11">
        <v>33.15</v>
      </c>
      <c r="D449" s="12"/>
      <c r="E449" s="29">
        <f t="shared" si="48"/>
        <v>0.34843999999999653</v>
      </c>
      <c r="F449" s="30">
        <f t="shared" si="49"/>
        <v>3.4783435429884078E-3</v>
      </c>
      <c r="G449" s="12"/>
      <c r="H449" s="31">
        <f t="shared" si="50"/>
        <v>367.75263951734541</v>
      </c>
      <c r="I449" s="32">
        <f t="shared" si="51"/>
        <v>369.03403681447969</v>
      </c>
      <c r="J449" s="22"/>
      <c r="K449" s="22"/>
      <c r="L449" s="22"/>
      <c r="M449" s="22"/>
    </row>
    <row r="450" spans="1:13" s="4" customFormat="1">
      <c r="A450" s="28">
        <v>12168</v>
      </c>
      <c r="B450" s="34">
        <v>0.35349000000000003</v>
      </c>
      <c r="C450" s="11">
        <v>33.15</v>
      </c>
      <c r="D450" s="12"/>
      <c r="E450" s="29">
        <f t="shared" si="48"/>
        <v>0.35348999999999364</v>
      </c>
      <c r="F450" s="30">
        <f t="shared" si="49"/>
        <v>3.5286669255394482E-3</v>
      </c>
      <c r="G450" s="12"/>
      <c r="H450" s="31">
        <f t="shared" si="50"/>
        <v>367.05882352941177</v>
      </c>
      <c r="I450" s="32">
        <f t="shared" si="51"/>
        <v>368.35633976470587</v>
      </c>
      <c r="J450" s="22"/>
      <c r="K450" s="22"/>
      <c r="L450" s="22"/>
      <c r="M450" s="22"/>
    </row>
    <row r="451" spans="1:13" s="4" customFormat="1">
      <c r="A451" s="28">
        <v>12156</v>
      </c>
      <c r="B451" s="34">
        <v>0.35686000000000001</v>
      </c>
      <c r="C451" s="11">
        <v>33.15</v>
      </c>
      <c r="D451" s="12"/>
      <c r="E451" s="29">
        <f t="shared" si="48"/>
        <v>0.35685999999999751</v>
      </c>
      <c r="F451" s="30">
        <f t="shared" si="49"/>
        <v>3.5622476551860072E-3</v>
      </c>
      <c r="G451" s="12"/>
      <c r="H451" s="31">
        <f t="shared" si="50"/>
        <v>366.69683257918552</v>
      </c>
      <c r="I451" s="32">
        <f t="shared" si="51"/>
        <v>368.0054268959276</v>
      </c>
      <c r="J451" s="22"/>
      <c r="K451" s="22"/>
      <c r="L451" s="22"/>
      <c r="M451" s="22"/>
    </row>
    <row r="452" spans="1:13" s="4" customFormat="1">
      <c r="A452" s="28">
        <v>12136</v>
      </c>
      <c r="B452" s="34">
        <v>0.36021999999999998</v>
      </c>
      <c r="C452" s="11">
        <v>33.15</v>
      </c>
      <c r="D452" s="12"/>
      <c r="E452" s="29">
        <f t="shared" si="48"/>
        <v>0.36021999999999821</v>
      </c>
      <c r="F452" s="30">
        <f t="shared" si="49"/>
        <v>3.5957276161372293E-3</v>
      </c>
      <c r="G452" s="12"/>
      <c r="H452" s="31">
        <f t="shared" si="50"/>
        <v>366.09351432880845</v>
      </c>
      <c r="I452" s="32">
        <f t="shared" si="51"/>
        <v>367.41225638612366</v>
      </c>
      <c r="J452" s="22"/>
      <c r="K452" s="22"/>
      <c r="L452" s="22"/>
      <c r="M452" s="22"/>
    </row>
    <row r="453" spans="1:13" s="4" customFormat="1">
      <c r="A453" s="28">
        <v>12114</v>
      </c>
      <c r="B453" s="34">
        <v>0.36359000000000002</v>
      </c>
      <c r="C453" s="11">
        <v>33.15</v>
      </c>
      <c r="D453" s="12"/>
      <c r="E453" s="29">
        <f t="shared" ref="E453:E516" si="52">(((100+B453)-100)/100)*100</f>
        <v>0.36359000000000208</v>
      </c>
      <c r="F453" s="30">
        <f t="shared" si="49"/>
        <v>3.6293060939501811E-3</v>
      </c>
      <c r="G453" s="12"/>
      <c r="H453" s="31">
        <f t="shared" si="50"/>
        <v>365.4298642533937</v>
      </c>
      <c r="I453" s="32">
        <f t="shared" si="51"/>
        <v>366.75853069683257</v>
      </c>
      <c r="J453" s="22"/>
      <c r="K453" s="22"/>
      <c r="L453" s="22"/>
      <c r="M453" s="22"/>
    </row>
    <row r="454" spans="1:13" s="4" customFormat="1">
      <c r="A454" s="28">
        <v>12101</v>
      </c>
      <c r="B454" s="34">
        <v>0.36696000000000001</v>
      </c>
      <c r="C454" s="11">
        <v>33.15</v>
      </c>
      <c r="D454" s="12"/>
      <c r="E454" s="29">
        <f t="shared" si="52"/>
        <v>0.36696000000000595</v>
      </c>
      <c r="F454" s="30">
        <f t="shared" si="49"/>
        <v>3.6628834442870408E-3</v>
      </c>
      <c r="G454" s="12"/>
      <c r="H454" s="31">
        <f t="shared" si="50"/>
        <v>365.03770739064856</v>
      </c>
      <c r="I454" s="32">
        <f t="shared" si="51"/>
        <v>366.37724976168931</v>
      </c>
      <c r="J454" s="22"/>
      <c r="K454" s="22"/>
      <c r="L454" s="22"/>
      <c r="M454" s="22"/>
    </row>
    <row r="455" spans="1:13" s="4" customFormat="1">
      <c r="A455" s="28">
        <v>12079</v>
      </c>
      <c r="B455" s="34">
        <v>0.372</v>
      </c>
      <c r="C455" s="11">
        <v>33.15</v>
      </c>
      <c r="D455" s="12"/>
      <c r="E455" s="29">
        <f t="shared" si="52"/>
        <v>0.37199999999999989</v>
      </c>
      <c r="F455" s="30">
        <f t="shared" si="49"/>
        <v>3.7130979118826539E-3</v>
      </c>
      <c r="G455" s="12"/>
      <c r="H455" s="31">
        <f t="shared" si="50"/>
        <v>364.37405731523381</v>
      </c>
      <c r="I455" s="32">
        <f t="shared" si="51"/>
        <v>365.72952880844645</v>
      </c>
      <c r="J455" s="22"/>
      <c r="K455" s="22"/>
      <c r="L455" s="22"/>
      <c r="M455" s="22"/>
    </row>
    <row r="456" spans="1:13" s="4" customFormat="1">
      <c r="A456" s="28">
        <v>12076</v>
      </c>
      <c r="B456" s="34">
        <v>0.37536999999999998</v>
      </c>
      <c r="C456" s="11">
        <v>33.15</v>
      </c>
      <c r="D456" s="12"/>
      <c r="E456" s="29">
        <f t="shared" si="52"/>
        <v>0.37537000000000376</v>
      </c>
      <c r="F456" s="30">
        <f t="shared" si="49"/>
        <v>3.746672448877387E-3</v>
      </c>
      <c r="G456" s="12"/>
      <c r="H456" s="31">
        <f t="shared" si="50"/>
        <v>364.28355957767724</v>
      </c>
      <c r="I456" s="32">
        <f t="shared" si="51"/>
        <v>365.650970775264</v>
      </c>
      <c r="J456" s="22"/>
      <c r="K456" s="22"/>
      <c r="L456" s="22"/>
      <c r="M456" s="22"/>
    </row>
    <row r="457" spans="1:13" s="4" customFormat="1">
      <c r="A457" s="28">
        <v>12063</v>
      </c>
      <c r="B457" s="34">
        <v>0.37874000000000002</v>
      </c>
      <c r="C457" s="11">
        <v>33.15</v>
      </c>
      <c r="D457" s="12"/>
      <c r="E457" s="29">
        <f t="shared" si="52"/>
        <v>0.37873999999999342</v>
      </c>
      <c r="F457" s="30">
        <f t="shared" si="49"/>
        <v>3.7802458586602104E-3</v>
      </c>
      <c r="G457" s="12"/>
      <c r="H457" s="31">
        <f t="shared" si="50"/>
        <v>363.89140271493216</v>
      </c>
      <c r="I457" s="32">
        <f t="shared" si="51"/>
        <v>365.26960501357468</v>
      </c>
      <c r="J457" s="22"/>
      <c r="K457" s="22"/>
      <c r="L457" s="22"/>
      <c r="M457" s="22"/>
    </row>
    <row r="458" spans="1:13" s="4" customFormat="1">
      <c r="A458" s="28">
        <v>12057</v>
      </c>
      <c r="B458" s="34">
        <v>0.3821</v>
      </c>
      <c r="C458" s="11">
        <v>33.15</v>
      </c>
      <c r="D458" s="12"/>
      <c r="E458" s="29">
        <f t="shared" si="52"/>
        <v>0.38209999999999411</v>
      </c>
      <c r="F458" s="30">
        <f t="shared" si="49"/>
        <v>3.8137185219574879E-3</v>
      </c>
      <c r="G458" s="12"/>
      <c r="H458" s="31">
        <f t="shared" si="50"/>
        <v>363.71040723981901</v>
      </c>
      <c r="I458" s="32">
        <f t="shared" si="51"/>
        <v>365.10014470588231</v>
      </c>
      <c r="J458" s="22"/>
      <c r="K458" s="22"/>
      <c r="L458" s="22"/>
      <c r="M458" s="22"/>
    </row>
    <row r="459" spans="1:13" s="4" customFormat="1">
      <c r="A459" s="28">
        <v>12041</v>
      </c>
      <c r="B459" s="34">
        <v>0.38546999999999998</v>
      </c>
      <c r="C459" s="11">
        <v>33.15</v>
      </c>
      <c r="D459" s="12"/>
      <c r="E459" s="29">
        <f t="shared" si="52"/>
        <v>0.38546999999999798</v>
      </c>
      <c r="F459" s="30">
        <f t="shared" si="49"/>
        <v>3.847289680888486E-3</v>
      </c>
      <c r="G459" s="12"/>
      <c r="H459" s="31">
        <f t="shared" si="50"/>
        <v>363.22775263951735</v>
      </c>
      <c r="I459" s="32">
        <f t="shared" si="51"/>
        <v>364.6278866576169</v>
      </c>
      <c r="J459" s="22"/>
      <c r="K459" s="22"/>
      <c r="L459" s="22"/>
      <c r="M459" s="22"/>
    </row>
    <row r="460" spans="1:13" s="4" customFormat="1">
      <c r="A460" s="28">
        <v>12034</v>
      </c>
      <c r="B460" s="34">
        <v>0.38884000000000002</v>
      </c>
      <c r="C460" s="11">
        <v>33.15</v>
      </c>
      <c r="D460" s="12"/>
      <c r="E460" s="29">
        <f t="shared" si="52"/>
        <v>0.38884000000000185</v>
      </c>
      <c r="F460" s="30">
        <f t="shared" si="49"/>
        <v>3.8808597128346064E-3</v>
      </c>
      <c r="G460" s="12"/>
      <c r="H460" s="31">
        <f t="shared" si="50"/>
        <v>363.01659125188536</v>
      </c>
      <c r="I460" s="32">
        <f t="shared" si="51"/>
        <v>364.42814496530923</v>
      </c>
      <c r="J460" s="22"/>
      <c r="K460" s="22"/>
      <c r="L460" s="22"/>
      <c r="M460" s="22"/>
    </row>
    <row r="461" spans="1:13" s="4" customFormat="1">
      <c r="A461" s="28">
        <v>12031</v>
      </c>
      <c r="B461" s="34">
        <v>0.39305000000000001</v>
      </c>
      <c r="C461" s="11">
        <v>33.15</v>
      </c>
      <c r="D461" s="12"/>
      <c r="E461" s="29">
        <f t="shared" si="52"/>
        <v>0.39305000000000234</v>
      </c>
      <c r="F461" s="30">
        <f t="shared" si="49"/>
        <v>3.9227957659379057E-3</v>
      </c>
      <c r="G461" s="12"/>
      <c r="H461" s="31">
        <f t="shared" si="50"/>
        <v>362.92609351432884</v>
      </c>
      <c r="I461" s="32">
        <f t="shared" si="51"/>
        <v>364.3525745248869</v>
      </c>
      <c r="J461" s="22"/>
      <c r="K461" s="22"/>
      <c r="L461" s="22"/>
      <c r="M461" s="22"/>
    </row>
    <row r="462" spans="1:13" s="4" customFormat="1">
      <c r="A462" s="28">
        <v>12034</v>
      </c>
      <c r="B462" s="34">
        <v>0.39724999999999999</v>
      </c>
      <c r="C462" s="11">
        <v>33.15</v>
      </c>
      <c r="D462" s="12"/>
      <c r="E462" s="29">
        <f t="shared" si="52"/>
        <v>0.39724999999999966</v>
      </c>
      <c r="F462" s="30">
        <f t="shared" si="49"/>
        <v>3.964630456165472E-3</v>
      </c>
      <c r="G462" s="12"/>
      <c r="H462" s="31">
        <f t="shared" si="50"/>
        <v>363.01659125188536</v>
      </c>
      <c r="I462" s="32">
        <f t="shared" si="51"/>
        <v>364.45867466063345</v>
      </c>
      <c r="J462" s="22"/>
      <c r="K462" s="22"/>
      <c r="L462" s="22"/>
      <c r="M462" s="22"/>
    </row>
    <row r="463" spans="1:13" s="4" customFormat="1">
      <c r="A463" s="28">
        <v>12041</v>
      </c>
      <c r="B463" s="34">
        <v>0.40061999999999998</v>
      </c>
      <c r="C463" s="11">
        <v>33.15</v>
      </c>
      <c r="D463" s="12"/>
      <c r="E463" s="29">
        <f t="shared" si="52"/>
        <v>0.40062000000000353</v>
      </c>
      <c r="F463" s="30">
        <f t="shared" si="49"/>
        <v>3.998196549275225E-3</v>
      </c>
      <c r="G463" s="12"/>
      <c r="H463" s="31">
        <f t="shared" si="50"/>
        <v>363.22775263951735</v>
      </c>
      <c r="I463" s="32">
        <f t="shared" si="51"/>
        <v>364.6829156621418</v>
      </c>
      <c r="J463" s="22"/>
      <c r="K463" s="22"/>
      <c r="L463" s="22"/>
      <c r="M463" s="22"/>
    </row>
    <row r="464" spans="1:13" s="4" customFormat="1">
      <c r="A464" s="28">
        <v>12047</v>
      </c>
      <c r="B464" s="34">
        <v>0.40399000000000002</v>
      </c>
      <c r="C464" s="11">
        <v>33.15</v>
      </c>
      <c r="D464" s="12"/>
      <c r="E464" s="29">
        <f t="shared" si="52"/>
        <v>0.40398999999999324</v>
      </c>
      <c r="F464" s="30">
        <f t="shared" si="49"/>
        <v>4.0317615157399673E-3</v>
      </c>
      <c r="G464" s="12"/>
      <c r="H464" s="31">
        <f t="shared" si="50"/>
        <v>363.4087481146305</v>
      </c>
      <c r="I464" s="32">
        <f t="shared" si="51"/>
        <v>364.8768831161388</v>
      </c>
      <c r="J464" s="22"/>
      <c r="K464" s="22"/>
      <c r="L464" s="22"/>
      <c r="M464" s="22"/>
    </row>
    <row r="465" spans="1:13" s="4" customFormat="1">
      <c r="A465" s="28">
        <v>12050</v>
      </c>
      <c r="B465" s="34">
        <v>0.40820000000000001</v>
      </c>
      <c r="C465" s="11">
        <v>33.15</v>
      </c>
      <c r="D465" s="12"/>
      <c r="E465" s="29">
        <f t="shared" si="52"/>
        <v>0.40819999999999362</v>
      </c>
      <c r="F465" s="30">
        <f t="shared" si="49"/>
        <v>4.0736912412273514E-3</v>
      </c>
      <c r="G465" s="12"/>
      <c r="H465" s="31">
        <f t="shared" si="50"/>
        <v>363.49924585218702</v>
      </c>
      <c r="I465" s="32">
        <f t="shared" si="51"/>
        <v>364.98304977375562</v>
      </c>
      <c r="J465" s="22"/>
      <c r="K465" s="22"/>
      <c r="L465" s="22"/>
      <c r="M465" s="22"/>
    </row>
    <row r="466" spans="1:13" s="4" customFormat="1">
      <c r="A466" s="28">
        <v>12050</v>
      </c>
      <c r="B466" s="34">
        <v>0.41155999999999998</v>
      </c>
      <c r="C466" s="11">
        <v>33.15</v>
      </c>
      <c r="D466" s="12"/>
      <c r="E466" s="29">
        <f t="shared" si="52"/>
        <v>0.41155999999999443</v>
      </c>
      <c r="F466" s="30">
        <f t="shared" si="49"/>
        <v>4.1071540837317082E-3</v>
      </c>
      <c r="G466" s="12"/>
      <c r="H466" s="31">
        <f t="shared" si="50"/>
        <v>363.49924585218702</v>
      </c>
      <c r="I466" s="32">
        <f t="shared" si="51"/>
        <v>364.9952633484163</v>
      </c>
      <c r="J466" s="22"/>
      <c r="K466" s="22"/>
      <c r="L466" s="22"/>
      <c r="M466" s="22"/>
    </row>
    <row r="467" spans="1:13" s="4" customFormat="1">
      <c r="A467" s="28">
        <v>12041</v>
      </c>
      <c r="B467" s="34">
        <v>0.41493000000000002</v>
      </c>
      <c r="C467" s="11">
        <v>33.15</v>
      </c>
      <c r="D467" s="12"/>
      <c r="E467" s="29">
        <f t="shared" si="52"/>
        <v>0.41492999999999824</v>
      </c>
      <c r="F467" s="30">
        <f t="shared" si="49"/>
        <v>4.1407153933010555E-3</v>
      </c>
      <c r="G467" s="12"/>
      <c r="H467" s="31">
        <f t="shared" si="50"/>
        <v>363.22775263951735</v>
      </c>
      <c r="I467" s="32">
        <f t="shared" si="51"/>
        <v>364.73489355354445</v>
      </c>
      <c r="J467" s="22"/>
      <c r="K467" s="22"/>
      <c r="L467" s="22"/>
      <c r="M467" s="22"/>
    </row>
    <row r="468" spans="1:13" s="4" customFormat="1">
      <c r="A468" s="28">
        <v>12050</v>
      </c>
      <c r="B468" s="34">
        <v>0.41914000000000001</v>
      </c>
      <c r="C468" s="11">
        <v>33.15</v>
      </c>
      <c r="D468" s="12"/>
      <c r="E468" s="29">
        <f t="shared" si="52"/>
        <v>0.41913999999999874</v>
      </c>
      <c r="F468" s="30">
        <f t="shared" si="49"/>
        <v>4.1826405507271068E-3</v>
      </c>
      <c r="G468" s="12"/>
      <c r="H468" s="31">
        <f t="shared" si="50"/>
        <v>363.49924585218702</v>
      </c>
      <c r="I468" s="32">
        <f t="shared" si="51"/>
        <v>365.02281659125191</v>
      </c>
      <c r="J468" s="22"/>
      <c r="K468" s="22"/>
      <c r="L468" s="22"/>
      <c r="M468" s="22"/>
    </row>
    <row r="469" spans="1:13" s="4" customFormat="1">
      <c r="A469" s="28">
        <v>12060</v>
      </c>
      <c r="B469" s="34">
        <v>0.42333999999999999</v>
      </c>
      <c r="C469" s="11">
        <v>33.15</v>
      </c>
      <c r="D469" s="12"/>
      <c r="E469" s="29">
        <f t="shared" si="52"/>
        <v>0.423339999999996</v>
      </c>
      <c r="F469" s="30">
        <f t="shared" si="49"/>
        <v>4.2244643720680871E-3</v>
      </c>
      <c r="G469" s="12"/>
      <c r="H469" s="31">
        <f t="shared" si="50"/>
        <v>363.80090497737558</v>
      </c>
      <c r="I469" s="32">
        <f t="shared" si="51"/>
        <v>365.34101972850681</v>
      </c>
      <c r="J469" s="22"/>
      <c r="K469" s="22"/>
      <c r="L469" s="22"/>
      <c r="M469" s="22"/>
    </row>
    <row r="470" spans="1:13" s="4" customFormat="1">
      <c r="A470" s="28">
        <v>12082</v>
      </c>
      <c r="B470" s="34">
        <v>0.42670999999999998</v>
      </c>
      <c r="C470" s="11">
        <v>33.15</v>
      </c>
      <c r="D470" s="12"/>
      <c r="E470" s="29">
        <f t="shared" si="52"/>
        <v>0.42670999999999992</v>
      </c>
      <c r="F470" s="30">
        <f t="shared" si="49"/>
        <v>4.2580217448477294E-3</v>
      </c>
      <c r="G470" s="12"/>
      <c r="H470" s="31">
        <f t="shared" si="50"/>
        <v>364.46455505279039</v>
      </c>
      <c r="I470" s="32">
        <f t="shared" si="51"/>
        <v>366.01976175565619</v>
      </c>
      <c r="J470" s="22"/>
      <c r="K470" s="22"/>
      <c r="L470" s="22"/>
      <c r="M470" s="22"/>
    </row>
    <row r="471" spans="1:13" s="4" customFormat="1">
      <c r="A471" s="28">
        <v>12092</v>
      </c>
      <c r="B471" s="34">
        <v>0.43008000000000002</v>
      </c>
      <c r="C471" s="11">
        <v>33.15</v>
      </c>
      <c r="D471" s="12"/>
      <c r="E471" s="29">
        <f t="shared" si="52"/>
        <v>0.43008000000000379</v>
      </c>
      <c r="F471" s="30">
        <f t="shared" si="49"/>
        <v>4.2915779915676704E-3</v>
      </c>
      <c r="G471" s="12"/>
      <c r="H471" s="31">
        <f t="shared" si="50"/>
        <v>364.7662141779789</v>
      </c>
      <c r="I471" s="32">
        <f t="shared" si="51"/>
        <v>366.33500071191554</v>
      </c>
      <c r="J471" s="22"/>
      <c r="K471" s="22"/>
      <c r="L471" s="22"/>
      <c r="M471" s="22"/>
    </row>
    <row r="472" spans="1:13" s="4" customFormat="1">
      <c r="A472" s="28">
        <v>12098</v>
      </c>
      <c r="B472" s="34">
        <v>0.43343999999999999</v>
      </c>
      <c r="C472" s="11">
        <v>33.15</v>
      </c>
      <c r="D472" s="12"/>
      <c r="E472" s="29">
        <f t="shared" si="52"/>
        <v>0.43344000000000449</v>
      </c>
      <c r="F472" s="30">
        <f t="shared" si="49"/>
        <v>4.3250335438782261E-3</v>
      </c>
      <c r="G472" s="12"/>
      <c r="H472" s="31">
        <f t="shared" si="50"/>
        <v>364.94720965309205</v>
      </c>
      <c r="I472" s="32">
        <f t="shared" si="51"/>
        <v>366.52903683861246</v>
      </c>
      <c r="J472" s="22"/>
      <c r="K472" s="22"/>
      <c r="L472" s="22"/>
      <c r="M472" s="22"/>
    </row>
    <row r="473" spans="1:13" s="4" customFormat="1">
      <c r="A473" s="28">
        <v>12108</v>
      </c>
      <c r="B473" s="34">
        <v>0.43680999999999998</v>
      </c>
      <c r="C473" s="11">
        <v>33.15</v>
      </c>
      <c r="D473" s="12"/>
      <c r="E473" s="29">
        <f t="shared" si="52"/>
        <v>0.43680999999999415</v>
      </c>
      <c r="F473" s="30">
        <f t="shared" si="49"/>
        <v>4.3585875420467718E-3</v>
      </c>
      <c r="G473" s="12"/>
      <c r="H473" s="31">
        <f t="shared" si="50"/>
        <v>365.24886877828055</v>
      </c>
      <c r="I473" s="32">
        <f t="shared" si="51"/>
        <v>366.84431236199094</v>
      </c>
      <c r="J473" s="22"/>
      <c r="K473" s="22"/>
      <c r="L473" s="22"/>
      <c r="M473" s="22"/>
    </row>
    <row r="474" spans="1:13" s="4" customFormat="1">
      <c r="A474" s="37">
        <v>12117</v>
      </c>
      <c r="B474" s="35">
        <v>0.44102000000000002</v>
      </c>
      <c r="C474" s="11">
        <v>33.15</v>
      </c>
      <c r="D474" s="12"/>
      <c r="E474" s="29">
        <f t="shared" si="52"/>
        <v>0.44101999999999464</v>
      </c>
      <c r="F474" s="30">
        <f t="shared" ref="F474:F537" si="53">LN(1+E474/100)</f>
        <v>4.4005035663348653E-3</v>
      </c>
      <c r="G474" s="12"/>
      <c r="H474" s="31">
        <f t="shared" ref="H474:H537" si="54">A474/C474</f>
        <v>365.52036199095022</v>
      </c>
      <c r="I474" s="32">
        <f t="shared" ref="I474:I537" si="55">H474*(1+E474/100)</f>
        <v>367.13237989140271</v>
      </c>
      <c r="J474" s="22"/>
      <c r="K474" s="22"/>
      <c r="L474" s="22"/>
      <c r="M474" s="22"/>
    </row>
    <row r="475" spans="1:13" s="4" customFormat="1">
      <c r="A475" s="37">
        <v>12127</v>
      </c>
      <c r="B475" s="35">
        <v>0.44439000000000001</v>
      </c>
      <c r="C475" s="11">
        <v>33.15</v>
      </c>
      <c r="D475" s="12"/>
      <c r="E475" s="29">
        <f t="shared" si="52"/>
        <v>0.44438999999999851</v>
      </c>
      <c r="F475" s="30">
        <f t="shared" si="53"/>
        <v>4.4340550323206706E-3</v>
      </c>
      <c r="G475" s="12"/>
      <c r="H475" s="31">
        <f t="shared" si="54"/>
        <v>365.82202111613879</v>
      </c>
      <c r="I475" s="32">
        <f t="shared" si="55"/>
        <v>367.44769759577679</v>
      </c>
      <c r="J475" s="22"/>
      <c r="K475" s="22"/>
      <c r="L475" s="22"/>
      <c r="M475" s="22"/>
    </row>
    <row r="476" spans="1:13" s="4" customFormat="1">
      <c r="A476" s="37">
        <v>12133</v>
      </c>
      <c r="B476" s="35">
        <v>0.44858999999999999</v>
      </c>
      <c r="C476" s="11">
        <v>33.15</v>
      </c>
      <c r="D476" s="12"/>
      <c r="E476" s="29">
        <f t="shared" si="52"/>
        <v>0.44858999999999583</v>
      </c>
      <c r="F476" s="30">
        <f t="shared" si="53"/>
        <v>4.4758683400888113E-3</v>
      </c>
      <c r="G476" s="12"/>
      <c r="H476" s="31">
        <f t="shared" si="54"/>
        <v>366.00301659125188</v>
      </c>
      <c r="I476" s="32">
        <f t="shared" si="55"/>
        <v>367.64486952337853</v>
      </c>
      <c r="J476" s="22"/>
      <c r="K476" s="22"/>
      <c r="L476" s="22"/>
      <c r="M476" s="22"/>
    </row>
    <row r="477" spans="1:13" s="4" customFormat="1">
      <c r="A477" s="37">
        <v>12143</v>
      </c>
      <c r="B477" s="35">
        <v>0.45195999999999997</v>
      </c>
      <c r="C477" s="11">
        <v>33.15</v>
      </c>
      <c r="D477" s="12"/>
      <c r="E477" s="29">
        <f t="shared" si="52"/>
        <v>0.4519599999999997</v>
      </c>
      <c r="F477" s="30">
        <f t="shared" si="53"/>
        <v>4.5094172776136681E-3</v>
      </c>
      <c r="G477" s="12"/>
      <c r="H477" s="31">
        <f t="shared" si="54"/>
        <v>366.30467571644044</v>
      </c>
      <c r="I477" s="32">
        <f t="shared" si="55"/>
        <v>367.96022632880852</v>
      </c>
      <c r="J477" s="22"/>
      <c r="K477" s="22"/>
      <c r="L477" s="22"/>
      <c r="M477" s="22"/>
    </row>
    <row r="478" spans="1:13" s="4" customFormat="1">
      <c r="A478" s="37">
        <v>12136</v>
      </c>
      <c r="B478" s="35">
        <v>0.45533000000000001</v>
      </c>
      <c r="C478" s="11">
        <v>33.15</v>
      </c>
      <c r="D478" s="12"/>
      <c r="E478" s="29">
        <f t="shared" si="52"/>
        <v>0.45533000000000351</v>
      </c>
      <c r="F478" s="30">
        <f t="shared" si="53"/>
        <v>4.5429650896448544E-3</v>
      </c>
      <c r="G478" s="12"/>
      <c r="H478" s="31">
        <f t="shared" si="54"/>
        <v>366.09351432880845</v>
      </c>
      <c r="I478" s="32">
        <f t="shared" si="55"/>
        <v>367.76044792760183</v>
      </c>
      <c r="J478" s="22"/>
      <c r="K478" s="22"/>
      <c r="L478" s="22"/>
      <c r="M478" s="22"/>
    </row>
    <row r="479" spans="1:13" s="4" customFormat="1">
      <c r="A479" s="37">
        <v>12140</v>
      </c>
      <c r="B479" s="35">
        <v>0.45868999999999999</v>
      </c>
      <c r="C479" s="11">
        <v>33.15</v>
      </c>
      <c r="D479" s="12"/>
      <c r="E479" s="29">
        <f t="shared" si="52"/>
        <v>0.45869000000000432</v>
      </c>
      <c r="F479" s="30">
        <f t="shared" si="53"/>
        <v>4.5764122328588626E-3</v>
      </c>
      <c r="G479" s="12"/>
      <c r="H479" s="31">
        <f t="shared" si="54"/>
        <v>366.21417797888387</v>
      </c>
      <c r="I479" s="32">
        <f t="shared" si="55"/>
        <v>367.89396579185524</v>
      </c>
      <c r="J479" s="22"/>
      <c r="K479" s="22"/>
      <c r="L479" s="22"/>
      <c r="M479" s="22"/>
    </row>
    <row r="480" spans="1:13" s="4" customFormat="1">
      <c r="A480" s="37">
        <v>12146</v>
      </c>
      <c r="B480" s="35">
        <v>0.46206000000000003</v>
      </c>
      <c r="C480" s="11">
        <v>33.15</v>
      </c>
      <c r="D480" s="12"/>
      <c r="E480" s="29">
        <f t="shared" si="52"/>
        <v>0.46205999999999392</v>
      </c>
      <c r="F480" s="30">
        <f t="shared" si="53"/>
        <v>4.609957797468864E-3</v>
      </c>
      <c r="G480" s="12"/>
      <c r="H480" s="31">
        <f t="shared" si="54"/>
        <v>366.39517345399702</v>
      </c>
      <c r="I480" s="32">
        <f t="shared" si="55"/>
        <v>368.08813899245854</v>
      </c>
      <c r="J480" s="22"/>
      <c r="K480" s="22"/>
      <c r="L480" s="22"/>
      <c r="M480" s="22"/>
    </row>
    <row r="481" spans="1:13" s="4" customFormat="1">
      <c r="A481" s="37">
        <v>12159</v>
      </c>
      <c r="B481" s="35">
        <v>0.46627000000000002</v>
      </c>
      <c r="C481" s="11">
        <v>33.15</v>
      </c>
      <c r="D481" s="12"/>
      <c r="E481" s="29">
        <f t="shared" si="52"/>
        <v>0.46626999999999441</v>
      </c>
      <c r="F481" s="30">
        <f t="shared" si="53"/>
        <v>4.6518632868601259E-3</v>
      </c>
      <c r="G481" s="12"/>
      <c r="H481" s="31">
        <f t="shared" si="54"/>
        <v>366.7873303167421</v>
      </c>
      <c r="I481" s="32">
        <f t="shared" si="55"/>
        <v>368.49754960180996</v>
      </c>
      <c r="J481" s="22"/>
      <c r="K481" s="22"/>
      <c r="L481" s="22"/>
      <c r="M481" s="22"/>
    </row>
    <row r="482" spans="1:13" s="4" customFormat="1">
      <c r="A482" s="37">
        <v>12165</v>
      </c>
      <c r="B482" s="35">
        <v>0.46964</v>
      </c>
      <c r="C482" s="11">
        <v>33.15</v>
      </c>
      <c r="D482" s="12"/>
      <c r="E482" s="29">
        <f t="shared" si="52"/>
        <v>0.46963999999999828</v>
      </c>
      <c r="F482" s="30">
        <f t="shared" si="53"/>
        <v>4.6854063205600711E-3</v>
      </c>
      <c r="G482" s="12"/>
      <c r="H482" s="31">
        <f t="shared" si="54"/>
        <v>366.96832579185519</v>
      </c>
      <c r="I482" s="32">
        <f t="shared" si="55"/>
        <v>368.6917558371041</v>
      </c>
      <c r="J482" s="22"/>
      <c r="K482" s="22"/>
      <c r="L482" s="22"/>
      <c r="M482" s="22"/>
    </row>
    <row r="483" spans="1:13" s="4" customFormat="1">
      <c r="A483" s="37">
        <v>12175</v>
      </c>
      <c r="B483" s="35">
        <v>0.47299999999999998</v>
      </c>
      <c r="C483" s="11">
        <v>33.15</v>
      </c>
      <c r="D483" s="12"/>
      <c r="E483" s="29">
        <f t="shared" si="52"/>
        <v>0.47299999999999892</v>
      </c>
      <c r="F483" s="30">
        <f t="shared" si="53"/>
        <v>4.7188486999405624E-3</v>
      </c>
      <c r="G483" s="12"/>
      <c r="H483" s="31">
        <f t="shared" si="54"/>
        <v>367.26998491704376</v>
      </c>
      <c r="I483" s="32">
        <f t="shared" si="55"/>
        <v>369.00717194570132</v>
      </c>
      <c r="J483" s="22"/>
      <c r="K483" s="22"/>
      <c r="L483" s="22"/>
      <c r="M483" s="22"/>
    </row>
    <row r="484" spans="1:13" s="4" customFormat="1">
      <c r="A484" s="37">
        <v>12191</v>
      </c>
      <c r="B484" s="35">
        <v>0.47637000000000002</v>
      </c>
      <c r="C484" s="11">
        <v>33.15</v>
      </c>
      <c r="D484" s="12"/>
      <c r="E484" s="29">
        <f t="shared" si="52"/>
        <v>0.47637000000000285</v>
      </c>
      <c r="F484" s="30">
        <f t="shared" si="53"/>
        <v>4.7523894868594721E-3</v>
      </c>
      <c r="G484" s="12"/>
      <c r="H484" s="31">
        <f t="shared" si="54"/>
        <v>367.75263951734541</v>
      </c>
      <c r="I484" s="32">
        <f t="shared" si="55"/>
        <v>369.50450276621422</v>
      </c>
      <c r="J484" s="22"/>
      <c r="K484" s="22"/>
      <c r="L484" s="22"/>
      <c r="M484" s="22"/>
    </row>
    <row r="485" spans="1:13" s="4" customFormat="1">
      <c r="A485" s="37">
        <v>12194</v>
      </c>
      <c r="B485" s="35">
        <v>0.48058000000000001</v>
      </c>
      <c r="C485" s="11">
        <v>33.15</v>
      </c>
      <c r="D485" s="12"/>
      <c r="E485" s="29">
        <f t="shared" si="52"/>
        <v>0.48058000000000334</v>
      </c>
      <c r="F485" s="30">
        <f t="shared" si="53"/>
        <v>4.7942890081311609E-3</v>
      </c>
      <c r="G485" s="12"/>
      <c r="H485" s="31">
        <f t="shared" si="54"/>
        <v>367.84313725490199</v>
      </c>
      <c r="I485" s="32">
        <f t="shared" si="55"/>
        <v>369.61091780392161</v>
      </c>
      <c r="J485" s="22"/>
      <c r="K485" s="22"/>
      <c r="L485" s="22"/>
      <c r="M485" s="22"/>
    </row>
    <row r="486" spans="1:13" s="4" customFormat="1">
      <c r="A486" s="37">
        <v>12191</v>
      </c>
      <c r="B486" s="35">
        <v>0.48393999999999998</v>
      </c>
      <c r="C486" s="11">
        <v>33.15</v>
      </c>
      <c r="D486" s="12"/>
      <c r="E486" s="29">
        <f t="shared" si="52"/>
        <v>0.48394000000000403</v>
      </c>
      <c r="F486" s="30">
        <f t="shared" si="53"/>
        <v>4.8277277464748337E-3</v>
      </c>
      <c r="G486" s="12"/>
      <c r="H486" s="31">
        <f t="shared" si="54"/>
        <v>367.75263951734541</v>
      </c>
      <c r="I486" s="32">
        <f t="shared" si="55"/>
        <v>369.53234164102565</v>
      </c>
      <c r="J486" s="22"/>
      <c r="K486" s="22"/>
      <c r="L486" s="22"/>
      <c r="M486" s="22"/>
    </row>
    <row r="487" spans="1:13" s="4" customFormat="1">
      <c r="A487" s="37">
        <v>12181</v>
      </c>
      <c r="B487" s="35">
        <v>0.48814999999999997</v>
      </c>
      <c r="C487" s="11">
        <v>33.15</v>
      </c>
      <c r="D487" s="12"/>
      <c r="E487" s="29">
        <f t="shared" si="52"/>
        <v>0.48815000000000452</v>
      </c>
      <c r="F487" s="30">
        <f t="shared" si="53"/>
        <v>4.8696241112945373E-3</v>
      </c>
      <c r="G487" s="12"/>
      <c r="H487" s="31">
        <f t="shared" si="54"/>
        <v>367.45098039215685</v>
      </c>
      <c r="I487" s="32">
        <f t="shared" si="55"/>
        <v>369.24469235294117</v>
      </c>
      <c r="J487" s="22"/>
      <c r="K487" s="22"/>
      <c r="L487" s="22"/>
      <c r="M487" s="22"/>
    </row>
    <row r="488" spans="1:13" s="4" customFormat="1">
      <c r="A488" s="37">
        <v>12184</v>
      </c>
      <c r="B488" s="35">
        <v>0.49152000000000001</v>
      </c>
      <c r="C488" s="11">
        <v>33.15</v>
      </c>
      <c r="D488" s="12"/>
      <c r="E488" s="29">
        <f t="shared" si="52"/>
        <v>0.49151999999999418</v>
      </c>
      <c r="F488" s="30">
        <f t="shared" si="53"/>
        <v>4.9031598415532974E-3</v>
      </c>
      <c r="G488" s="12"/>
      <c r="H488" s="31">
        <f t="shared" si="54"/>
        <v>367.54147812971343</v>
      </c>
      <c r="I488" s="32">
        <f t="shared" si="55"/>
        <v>369.34801800301653</v>
      </c>
      <c r="J488" s="22"/>
      <c r="K488" s="22"/>
      <c r="L488" s="22"/>
      <c r="M488" s="22"/>
    </row>
    <row r="489" spans="1:13" s="4" customFormat="1">
      <c r="A489" s="37">
        <v>12187</v>
      </c>
      <c r="B489" s="35">
        <v>0.49487999999999999</v>
      </c>
      <c r="C489" s="11">
        <v>33.15</v>
      </c>
      <c r="D489" s="12"/>
      <c r="E489" s="29">
        <f t="shared" si="52"/>
        <v>0.49487999999999488</v>
      </c>
      <c r="F489" s="30">
        <f t="shared" si="53"/>
        <v>4.9365949396526793E-3</v>
      </c>
      <c r="G489" s="12"/>
      <c r="H489" s="31">
        <f t="shared" si="54"/>
        <v>367.63197586727</v>
      </c>
      <c r="I489" s="32">
        <f t="shared" si="55"/>
        <v>369.45131298944193</v>
      </c>
      <c r="J489" s="22"/>
      <c r="K489" s="22"/>
      <c r="L489" s="22"/>
      <c r="M489" s="22"/>
    </row>
    <row r="490" spans="1:13" s="4" customFormat="1">
      <c r="A490" s="37">
        <v>12200</v>
      </c>
      <c r="B490" s="35">
        <v>0.49825000000000003</v>
      </c>
      <c r="C490" s="11">
        <v>33.15</v>
      </c>
      <c r="D490" s="12"/>
      <c r="E490" s="29">
        <f t="shared" si="52"/>
        <v>0.4982499999999988</v>
      </c>
      <c r="F490" s="30">
        <f t="shared" si="53"/>
        <v>4.970128424108663E-3</v>
      </c>
      <c r="G490" s="12"/>
      <c r="H490" s="31">
        <f t="shared" si="54"/>
        <v>368.02413273001508</v>
      </c>
      <c r="I490" s="32">
        <f t="shared" si="55"/>
        <v>369.85781297134236</v>
      </c>
      <c r="J490" s="22"/>
      <c r="K490" s="22"/>
      <c r="L490" s="22"/>
      <c r="M490" s="22"/>
    </row>
    <row r="491" spans="1:13" s="4" customFormat="1">
      <c r="A491" s="37">
        <v>12210</v>
      </c>
      <c r="B491" s="35">
        <v>0.50246000000000002</v>
      </c>
      <c r="C491" s="11">
        <v>33.15</v>
      </c>
      <c r="D491" s="12"/>
      <c r="E491" s="29">
        <f t="shared" si="52"/>
        <v>0.50245999999999924</v>
      </c>
      <c r="F491" s="30">
        <f t="shared" si="53"/>
        <v>5.0120188234075626E-3</v>
      </c>
      <c r="G491" s="12"/>
      <c r="H491" s="31">
        <f t="shared" si="54"/>
        <v>368.32579185520365</v>
      </c>
      <c r="I491" s="32">
        <f t="shared" si="55"/>
        <v>370.17648162895932</v>
      </c>
      <c r="J491" s="22"/>
      <c r="K491" s="22"/>
      <c r="L491" s="22"/>
      <c r="M491" s="22"/>
    </row>
    <row r="492" spans="1:13" s="4" customFormat="1">
      <c r="A492" s="37">
        <v>12229</v>
      </c>
      <c r="B492" s="35">
        <v>0.50583</v>
      </c>
      <c r="C492" s="11">
        <v>33.15</v>
      </c>
      <c r="D492" s="12"/>
      <c r="E492" s="29">
        <f t="shared" si="52"/>
        <v>0.50583000000000311</v>
      </c>
      <c r="F492" s="30">
        <f t="shared" si="53"/>
        <v>5.045549778775694E-3</v>
      </c>
      <c r="G492" s="12"/>
      <c r="H492" s="31">
        <f t="shared" si="54"/>
        <v>368.89894419306188</v>
      </c>
      <c r="I492" s="32">
        <f t="shared" si="55"/>
        <v>370.76494572247361</v>
      </c>
      <c r="J492" s="22"/>
      <c r="K492" s="22"/>
      <c r="L492" s="22"/>
      <c r="M492" s="22"/>
    </row>
    <row r="493" spans="1:13" s="4" customFormat="1">
      <c r="A493" s="37">
        <v>12242</v>
      </c>
      <c r="B493" s="35">
        <v>0.50919000000000003</v>
      </c>
      <c r="C493" s="11">
        <v>33.15</v>
      </c>
      <c r="D493" s="12"/>
      <c r="E493" s="29">
        <f t="shared" si="52"/>
        <v>0.50919000000000381</v>
      </c>
      <c r="F493" s="30">
        <f t="shared" si="53"/>
        <v>5.0789801164720589E-3</v>
      </c>
      <c r="G493" s="12"/>
      <c r="H493" s="31">
        <f t="shared" si="54"/>
        <v>369.29110105580696</v>
      </c>
      <c r="I493" s="32">
        <f t="shared" si="55"/>
        <v>371.17149441327302</v>
      </c>
      <c r="J493" s="22"/>
      <c r="K493" s="22"/>
      <c r="L493" s="22"/>
      <c r="M493" s="22"/>
    </row>
    <row r="494" spans="1:13" s="4" customFormat="1">
      <c r="A494" s="37">
        <v>12251</v>
      </c>
      <c r="B494" s="35">
        <v>0.51256000000000002</v>
      </c>
      <c r="C494" s="11">
        <v>33.15</v>
      </c>
      <c r="D494" s="12"/>
      <c r="E494" s="29">
        <f t="shared" si="52"/>
        <v>0.51255999999999347</v>
      </c>
      <c r="F494" s="30">
        <f t="shared" si="53"/>
        <v>5.112508826676871E-3</v>
      </c>
      <c r="G494" s="12"/>
      <c r="H494" s="31">
        <f t="shared" si="54"/>
        <v>369.56259426847663</v>
      </c>
      <c r="I494" s="32">
        <f t="shared" si="55"/>
        <v>371.45682430165914</v>
      </c>
      <c r="J494" s="22"/>
      <c r="K494" s="22"/>
      <c r="L494" s="22"/>
      <c r="M494" s="22"/>
    </row>
    <row r="495" spans="1:13" s="4" customFormat="1">
      <c r="A495" s="37">
        <v>12264</v>
      </c>
      <c r="B495" s="35">
        <v>0.51593</v>
      </c>
      <c r="C495" s="11">
        <v>33.15</v>
      </c>
      <c r="D495" s="12"/>
      <c r="E495" s="29">
        <f t="shared" si="52"/>
        <v>0.51592999999999734</v>
      </c>
      <c r="F495" s="30">
        <f t="shared" si="53"/>
        <v>5.1460364127449663E-3</v>
      </c>
      <c r="G495" s="12"/>
      <c r="H495" s="31">
        <f t="shared" si="54"/>
        <v>369.95475113122171</v>
      </c>
      <c r="I495" s="32">
        <f t="shared" si="55"/>
        <v>371.86345867873297</v>
      </c>
      <c r="J495" s="22"/>
      <c r="K495" s="22"/>
      <c r="L495" s="22"/>
      <c r="M495" s="22"/>
    </row>
    <row r="496" spans="1:13" s="4" customFormat="1">
      <c r="A496" s="37">
        <v>12274</v>
      </c>
      <c r="B496" s="35">
        <v>0.51929000000000003</v>
      </c>
      <c r="C496" s="11">
        <v>33.15</v>
      </c>
      <c r="D496" s="12"/>
      <c r="E496" s="29">
        <f t="shared" si="52"/>
        <v>0.51928999999999803</v>
      </c>
      <c r="F496" s="30">
        <f t="shared" si="53"/>
        <v>5.1794633913641421E-3</v>
      </c>
      <c r="G496" s="12"/>
      <c r="H496" s="31">
        <f t="shared" si="54"/>
        <v>370.25641025641028</v>
      </c>
      <c r="I496" s="32">
        <f t="shared" si="55"/>
        <v>372.17911476923075</v>
      </c>
      <c r="J496" s="22"/>
      <c r="K496" s="22"/>
      <c r="L496" s="22"/>
      <c r="M496" s="22"/>
    </row>
    <row r="497" spans="1:13" s="4" customFormat="1">
      <c r="A497" s="37">
        <v>12293</v>
      </c>
      <c r="B497" s="35">
        <v>0.52349999999999997</v>
      </c>
      <c r="C497" s="11">
        <v>33.15</v>
      </c>
      <c r="D497" s="12"/>
      <c r="E497" s="29">
        <f t="shared" si="52"/>
        <v>0.52349999999999852</v>
      </c>
      <c r="F497" s="30">
        <f t="shared" si="53"/>
        <v>5.2213450226388453E-3</v>
      </c>
      <c r="G497" s="12"/>
      <c r="H497" s="31">
        <f t="shared" si="54"/>
        <v>370.82956259426851</v>
      </c>
      <c r="I497" s="32">
        <f t="shared" si="55"/>
        <v>372.77085535444945</v>
      </c>
      <c r="J497" s="22"/>
      <c r="K497" s="22"/>
      <c r="L497" s="22"/>
      <c r="M497" s="22"/>
    </row>
    <row r="498" spans="1:13" s="4" customFormat="1">
      <c r="A498" s="37">
        <v>12302</v>
      </c>
      <c r="B498" s="35">
        <v>0.52686999999999995</v>
      </c>
      <c r="C498" s="11">
        <v>33.15</v>
      </c>
      <c r="D498" s="12"/>
      <c r="E498" s="29">
        <f t="shared" si="52"/>
        <v>0.52687000000000239</v>
      </c>
      <c r="F498" s="30">
        <f t="shared" si="53"/>
        <v>5.2548689599519601E-3</v>
      </c>
      <c r="G498" s="12"/>
      <c r="H498" s="31">
        <f t="shared" si="54"/>
        <v>371.10105580693818</v>
      </c>
      <c r="I498" s="32">
        <f t="shared" si="55"/>
        <v>373.05627593966818</v>
      </c>
      <c r="J498" s="22"/>
      <c r="K498" s="22"/>
      <c r="L498" s="22"/>
      <c r="M498" s="22"/>
    </row>
    <row r="499" spans="1:13" s="4" customFormat="1">
      <c r="A499" s="37">
        <v>12312</v>
      </c>
      <c r="B499" s="35">
        <v>0.53022999999999998</v>
      </c>
      <c r="C499" s="11">
        <v>33.15</v>
      </c>
      <c r="D499" s="12"/>
      <c r="E499" s="29">
        <f t="shared" si="52"/>
        <v>0.53023000000000309</v>
      </c>
      <c r="F499" s="30">
        <f t="shared" si="53"/>
        <v>5.2882923008866559E-3</v>
      </c>
      <c r="G499" s="12"/>
      <c r="H499" s="31">
        <f t="shared" si="54"/>
        <v>371.40271493212668</v>
      </c>
      <c r="I499" s="32">
        <f t="shared" si="55"/>
        <v>373.37200354751133</v>
      </c>
      <c r="J499" s="22"/>
      <c r="K499" s="22"/>
      <c r="L499" s="22"/>
      <c r="M499" s="22"/>
    </row>
    <row r="500" spans="1:13" s="4" customFormat="1">
      <c r="A500" s="37">
        <v>12309</v>
      </c>
      <c r="B500" s="35">
        <v>0.53359999999999996</v>
      </c>
      <c r="C500" s="11">
        <v>33.15</v>
      </c>
      <c r="D500" s="12"/>
      <c r="E500" s="29">
        <f t="shared" si="52"/>
        <v>0.53360000000000696</v>
      </c>
      <c r="F500" s="30">
        <f t="shared" si="53"/>
        <v>5.3218139939759301E-3</v>
      </c>
      <c r="G500" s="12"/>
      <c r="H500" s="31">
        <f t="shared" si="54"/>
        <v>371.31221719457017</v>
      </c>
      <c r="I500" s="32">
        <f t="shared" si="55"/>
        <v>373.29353918552039</v>
      </c>
      <c r="J500" s="22"/>
      <c r="K500" s="22"/>
      <c r="L500" s="22"/>
      <c r="M500" s="22"/>
    </row>
    <row r="501" spans="1:13" s="4" customFormat="1">
      <c r="A501" s="37">
        <v>12309</v>
      </c>
      <c r="B501" s="35">
        <v>0.53696999999999995</v>
      </c>
      <c r="C501" s="11">
        <v>33.15</v>
      </c>
      <c r="D501" s="12"/>
      <c r="E501" s="29">
        <f t="shared" si="52"/>
        <v>0.53696999999999662</v>
      </c>
      <c r="F501" s="30">
        <f t="shared" si="53"/>
        <v>5.3553345633989636E-3</v>
      </c>
      <c r="G501" s="12"/>
      <c r="H501" s="31">
        <f t="shared" si="54"/>
        <v>371.31221719457017</v>
      </c>
      <c r="I501" s="32">
        <f t="shared" si="55"/>
        <v>373.3060524072398</v>
      </c>
      <c r="J501" s="22"/>
      <c r="K501" s="22"/>
      <c r="L501" s="22"/>
      <c r="M501" s="22"/>
    </row>
    <row r="502" spans="1:13" s="4" customFormat="1">
      <c r="A502" s="37">
        <v>12293</v>
      </c>
      <c r="B502" s="35">
        <v>0.54117000000000004</v>
      </c>
      <c r="C502" s="11">
        <v>33.15</v>
      </c>
      <c r="D502" s="12"/>
      <c r="E502" s="29">
        <f t="shared" si="52"/>
        <v>0.54116999999999393</v>
      </c>
      <c r="F502" s="30">
        <f t="shared" si="53"/>
        <v>5.3971093679661885E-3</v>
      </c>
      <c r="G502" s="12"/>
      <c r="H502" s="31">
        <f t="shared" si="54"/>
        <v>370.82956259426851</v>
      </c>
      <c r="I502" s="32">
        <f t="shared" si="55"/>
        <v>372.83638093815989</v>
      </c>
      <c r="J502" s="22"/>
      <c r="K502" s="22"/>
      <c r="L502" s="22"/>
      <c r="M502" s="23"/>
    </row>
    <row r="503" spans="1:13" s="4" customFormat="1">
      <c r="A503" s="37">
        <v>12270</v>
      </c>
      <c r="B503" s="35">
        <v>0.54537999999999998</v>
      </c>
      <c r="C503" s="11">
        <v>33.15</v>
      </c>
      <c r="D503" s="12"/>
      <c r="E503" s="29">
        <f t="shared" si="52"/>
        <v>0.54537999999999442</v>
      </c>
      <c r="F503" s="30">
        <f t="shared" si="53"/>
        <v>5.4389818850550595E-3</v>
      </c>
      <c r="G503" s="12"/>
      <c r="H503" s="31">
        <f t="shared" si="54"/>
        <v>370.13574660633486</v>
      </c>
      <c r="I503" s="32">
        <f t="shared" si="55"/>
        <v>372.15439294117647</v>
      </c>
      <c r="J503" s="22"/>
      <c r="K503" s="22"/>
      <c r="L503" s="22"/>
      <c r="M503" s="23"/>
    </row>
    <row r="504" spans="1:13" s="4" customFormat="1">
      <c r="A504" s="37">
        <v>12245</v>
      </c>
      <c r="B504" s="35">
        <v>0.55042999999999997</v>
      </c>
      <c r="C504" s="11">
        <v>33.15</v>
      </c>
      <c r="D504" s="12"/>
      <c r="E504" s="29">
        <f t="shared" si="52"/>
        <v>0.55043000000000575</v>
      </c>
      <c r="F504" s="30">
        <f t="shared" si="53"/>
        <v>5.4892067007892018E-3</v>
      </c>
      <c r="G504" s="12"/>
      <c r="H504" s="31">
        <f t="shared" si="54"/>
        <v>369.38159879336354</v>
      </c>
      <c r="I504" s="32">
        <f t="shared" si="55"/>
        <v>371.41478592760188</v>
      </c>
      <c r="J504" s="22"/>
      <c r="K504" s="22"/>
      <c r="L504" s="22"/>
      <c r="M504" s="23"/>
    </row>
    <row r="505" spans="1:13" s="4" customFormat="1">
      <c r="A505" s="37">
        <v>12216</v>
      </c>
      <c r="B505" s="35">
        <v>0.55547999999999997</v>
      </c>
      <c r="C505" s="11">
        <v>33.15</v>
      </c>
      <c r="D505" s="12"/>
      <c r="E505" s="29">
        <f t="shared" si="52"/>
        <v>0.55548000000000286</v>
      </c>
      <c r="F505" s="30">
        <f t="shared" si="53"/>
        <v>5.5394289941176952E-3</v>
      </c>
      <c r="G505" s="12"/>
      <c r="H505" s="31">
        <f t="shared" si="54"/>
        <v>368.50678733031674</v>
      </c>
      <c r="I505" s="32">
        <f t="shared" si="55"/>
        <v>370.55376883257924</v>
      </c>
      <c r="J505" s="22"/>
      <c r="K505" s="22"/>
      <c r="L505" s="22"/>
      <c r="M505" s="23"/>
    </row>
    <row r="506" spans="1:13" s="4" customFormat="1">
      <c r="A506" s="37">
        <v>12181</v>
      </c>
      <c r="B506" s="35">
        <v>0.56052999999999997</v>
      </c>
      <c r="C506" s="11">
        <v>33.15</v>
      </c>
      <c r="D506" s="12"/>
      <c r="E506" s="29">
        <f t="shared" si="52"/>
        <v>0.56052999999999997</v>
      </c>
      <c r="F506" s="30">
        <f t="shared" si="53"/>
        <v>5.5896487652941093E-3</v>
      </c>
      <c r="G506" s="12"/>
      <c r="H506" s="31">
        <f t="shared" si="54"/>
        <v>367.45098039215685</v>
      </c>
      <c r="I506" s="32">
        <f t="shared" si="55"/>
        <v>369.51065337254903</v>
      </c>
      <c r="J506" s="22"/>
      <c r="K506" s="22"/>
      <c r="L506" s="22"/>
      <c r="M506" s="23"/>
    </row>
    <row r="507" spans="1:13" s="4" customFormat="1">
      <c r="A507" s="36">
        <v>12152</v>
      </c>
      <c r="B507" s="35">
        <v>0.56474000000000002</v>
      </c>
      <c r="C507" s="11">
        <v>33.15</v>
      </c>
      <c r="D507" s="12"/>
      <c r="E507" s="29">
        <f t="shared" si="52"/>
        <v>0.56474000000000046</v>
      </c>
      <c r="F507" s="30">
        <f t="shared" si="53"/>
        <v>5.631513221218601E-3</v>
      </c>
      <c r="G507" s="12"/>
      <c r="H507" s="31">
        <f t="shared" si="54"/>
        <v>366.57616892911011</v>
      </c>
      <c r="I507" s="32">
        <f t="shared" si="55"/>
        <v>368.64637118552037</v>
      </c>
      <c r="J507" s="22"/>
      <c r="K507" s="22"/>
      <c r="L507" s="22"/>
      <c r="M507" s="23"/>
    </row>
    <row r="508" spans="1:13" s="4" customFormat="1">
      <c r="A508" s="36">
        <v>12140</v>
      </c>
      <c r="B508" s="35">
        <v>0.56979000000000002</v>
      </c>
      <c r="C508" s="11">
        <v>33.15</v>
      </c>
      <c r="D508" s="12"/>
      <c r="E508" s="29">
        <f t="shared" si="52"/>
        <v>0.56978999999999758</v>
      </c>
      <c r="F508" s="30">
        <f t="shared" si="53"/>
        <v>5.6817283682752155E-3</v>
      </c>
      <c r="G508" s="12"/>
      <c r="H508" s="31">
        <f t="shared" si="54"/>
        <v>366.21417797888387</v>
      </c>
      <c r="I508" s="32">
        <f t="shared" si="55"/>
        <v>368.3008297435897</v>
      </c>
      <c r="J508" s="22"/>
      <c r="K508" s="22"/>
      <c r="L508" s="22"/>
      <c r="M508" s="23"/>
    </row>
    <row r="509" spans="1:13" s="4" customFormat="1">
      <c r="A509" s="36">
        <v>12117</v>
      </c>
      <c r="B509" s="35">
        <v>0.57399999999999995</v>
      </c>
      <c r="C509" s="11">
        <v>33.15</v>
      </c>
      <c r="D509" s="12"/>
      <c r="E509" s="29">
        <f t="shared" si="52"/>
        <v>0.57399999999999807</v>
      </c>
      <c r="F509" s="30">
        <f t="shared" si="53"/>
        <v>5.7235889695955982E-3</v>
      </c>
      <c r="G509" s="12"/>
      <c r="H509" s="31">
        <f t="shared" si="54"/>
        <v>365.52036199095022</v>
      </c>
      <c r="I509" s="32">
        <f t="shared" si="55"/>
        <v>367.61844886877833</v>
      </c>
      <c r="J509" s="22"/>
      <c r="K509" s="22"/>
      <c r="L509" s="22"/>
      <c r="M509" s="23"/>
    </row>
    <row r="510" spans="1:13" s="4" customFormat="1">
      <c r="A510" s="36">
        <v>12101</v>
      </c>
      <c r="B510" s="35">
        <v>0.57821</v>
      </c>
      <c r="C510" s="11">
        <v>33.15</v>
      </c>
      <c r="D510" s="12"/>
      <c r="E510" s="29">
        <f t="shared" si="52"/>
        <v>0.57820999999999856</v>
      </c>
      <c r="F510" s="30">
        <f t="shared" si="53"/>
        <v>5.7654478186791661E-3</v>
      </c>
      <c r="G510" s="12"/>
      <c r="H510" s="31">
        <f t="shared" si="54"/>
        <v>365.03770739064856</v>
      </c>
      <c r="I510" s="32">
        <f t="shared" si="55"/>
        <v>367.14839191855202</v>
      </c>
      <c r="J510" s="22"/>
      <c r="K510" s="22"/>
      <c r="L510" s="22"/>
      <c r="M510" s="23"/>
    </row>
    <row r="511" spans="1:13" s="4" customFormat="1">
      <c r="A511" s="36">
        <v>12089</v>
      </c>
      <c r="B511" s="35">
        <v>0.58240999999999998</v>
      </c>
      <c r="C511" s="11">
        <v>33.15</v>
      </c>
      <c r="D511" s="12"/>
      <c r="E511" s="29">
        <f t="shared" si="52"/>
        <v>0.58240999999999588</v>
      </c>
      <c r="F511" s="30">
        <f t="shared" si="53"/>
        <v>5.8072054947153392E-3</v>
      </c>
      <c r="G511" s="12"/>
      <c r="H511" s="31">
        <f t="shared" si="54"/>
        <v>364.67571644042232</v>
      </c>
      <c r="I511" s="32">
        <f t="shared" si="55"/>
        <v>366.79962428054296</v>
      </c>
      <c r="J511" s="22"/>
      <c r="K511" s="22"/>
      <c r="L511" s="22"/>
      <c r="M511" s="23"/>
    </row>
    <row r="512" spans="1:13" s="4" customFormat="1">
      <c r="A512" s="36">
        <v>12082</v>
      </c>
      <c r="B512" s="35">
        <v>0.58745999999999998</v>
      </c>
      <c r="C512" s="11">
        <v>33.15</v>
      </c>
      <c r="D512" s="12"/>
      <c r="E512" s="29">
        <f t="shared" si="52"/>
        <v>0.58745999999999299</v>
      </c>
      <c r="F512" s="30">
        <f t="shared" si="53"/>
        <v>5.8574118203550199E-3</v>
      </c>
      <c r="G512" s="12"/>
      <c r="H512" s="31">
        <f t="shared" si="54"/>
        <v>364.46455505279039</v>
      </c>
      <c r="I512" s="32">
        <f t="shared" si="55"/>
        <v>366.60563852790347</v>
      </c>
      <c r="J512" s="22"/>
      <c r="K512" s="22"/>
      <c r="L512" s="22"/>
      <c r="M512" s="23"/>
    </row>
    <row r="513" spans="1:13" s="4" customFormat="1">
      <c r="A513" s="36">
        <v>12076</v>
      </c>
      <c r="B513" s="35">
        <v>0.59167000000000003</v>
      </c>
      <c r="C513" s="11">
        <v>33.15</v>
      </c>
      <c r="D513" s="12"/>
      <c r="E513" s="29">
        <f t="shared" si="52"/>
        <v>0.59166999999999348</v>
      </c>
      <c r="F513" s="30">
        <f t="shared" si="53"/>
        <v>5.8992650682603079E-3</v>
      </c>
      <c r="G513" s="12"/>
      <c r="H513" s="31">
        <f t="shared" si="54"/>
        <v>364.28355957767724</v>
      </c>
      <c r="I513" s="32">
        <f t="shared" si="55"/>
        <v>366.4389161146305</v>
      </c>
      <c r="J513" s="22"/>
      <c r="K513" s="22"/>
      <c r="L513" s="22"/>
      <c r="M513" s="23"/>
    </row>
    <row r="514" spans="1:13" s="4" customFormat="1">
      <c r="A514" s="36">
        <v>12060</v>
      </c>
      <c r="B514" s="35">
        <v>0.59672000000000003</v>
      </c>
      <c r="C514" s="11">
        <v>33.15</v>
      </c>
      <c r="D514" s="12"/>
      <c r="E514" s="29">
        <f t="shared" si="52"/>
        <v>0.5967200000000048</v>
      </c>
      <c r="F514" s="30">
        <f t="shared" si="53"/>
        <v>5.9494667722558119E-3</v>
      </c>
      <c r="G514" s="12"/>
      <c r="H514" s="31">
        <f t="shared" si="54"/>
        <v>363.80090497737558</v>
      </c>
      <c r="I514" s="32">
        <f t="shared" si="55"/>
        <v>365.97177773755658</v>
      </c>
      <c r="J514" s="22"/>
      <c r="K514" s="22"/>
      <c r="L514" s="22"/>
      <c r="M514" s="23"/>
    </row>
    <row r="515" spans="1:13" s="4" customFormat="1">
      <c r="A515" s="36">
        <v>12031</v>
      </c>
      <c r="B515" s="35">
        <v>0.60092999999999996</v>
      </c>
      <c r="C515" s="11">
        <v>33.15</v>
      </c>
      <c r="D515" s="12"/>
      <c r="E515" s="29">
        <f t="shared" si="52"/>
        <v>0.60093000000000529</v>
      </c>
      <c r="F515" s="30">
        <f t="shared" si="53"/>
        <v>5.9913161676203204E-3</v>
      </c>
      <c r="G515" s="12"/>
      <c r="H515" s="31">
        <f t="shared" si="54"/>
        <v>362.92609351432884</v>
      </c>
      <c r="I515" s="32">
        <f t="shared" si="55"/>
        <v>365.10702528808451</v>
      </c>
      <c r="J515" s="22"/>
      <c r="K515" s="22"/>
      <c r="L515" s="22"/>
      <c r="M515" s="23"/>
    </row>
    <row r="516" spans="1:13" s="4" customFormat="1">
      <c r="A516" s="36">
        <v>12012</v>
      </c>
      <c r="B516" s="35">
        <v>0.60597999999999996</v>
      </c>
      <c r="C516" s="11">
        <v>33.15</v>
      </c>
      <c r="D516" s="12"/>
      <c r="E516" s="29">
        <f t="shared" si="52"/>
        <v>0.60598000000000241</v>
      </c>
      <c r="F516" s="30">
        <f t="shared" si="53"/>
        <v>6.0415132508224402E-3</v>
      </c>
      <c r="G516" s="12"/>
      <c r="H516" s="31">
        <f t="shared" si="54"/>
        <v>362.35294117647061</v>
      </c>
      <c r="I516" s="32">
        <f t="shared" si="55"/>
        <v>364.54872752941179</v>
      </c>
      <c r="J516" s="22"/>
      <c r="K516" s="22"/>
      <c r="L516" s="22"/>
      <c r="M516" s="23"/>
    </row>
    <row r="517" spans="1:13" s="4" customFormat="1">
      <c r="A517" s="36">
        <v>11983</v>
      </c>
      <c r="B517" s="35">
        <v>0.61019000000000001</v>
      </c>
      <c r="C517" s="11">
        <v>33.15</v>
      </c>
      <c r="D517" s="12"/>
      <c r="E517" s="29">
        <f t="shared" ref="E517:E580" si="56">(((100+B517)-100)/100)*100</f>
        <v>0.6101900000000029</v>
      </c>
      <c r="F517" s="30">
        <f t="shared" si="53"/>
        <v>6.0833587943551265E-3</v>
      </c>
      <c r="G517" s="12"/>
      <c r="H517" s="31">
        <f t="shared" si="54"/>
        <v>361.47812971342387</v>
      </c>
      <c r="I517" s="32">
        <f t="shared" si="55"/>
        <v>363.6838331131222</v>
      </c>
      <c r="J517" s="22"/>
      <c r="K517" s="22"/>
      <c r="L517" s="22"/>
      <c r="M517" s="23"/>
    </row>
    <row r="518" spans="1:13" s="4" customFormat="1">
      <c r="A518" s="36">
        <v>11961</v>
      </c>
      <c r="B518" s="35">
        <v>0.61439999999999995</v>
      </c>
      <c r="C518" s="11">
        <v>33.15</v>
      </c>
      <c r="D518" s="12"/>
      <c r="E518" s="29">
        <f t="shared" si="56"/>
        <v>0.61440000000000339</v>
      </c>
      <c r="F518" s="30">
        <f t="shared" si="53"/>
        <v>6.1252025869115694E-3</v>
      </c>
      <c r="G518" s="12"/>
      <c r="H518" s="31">
        <f t="shared" si="54"/>
        <v>360.81447963800906</v>
      </c>
      <c r="I518" s="32">
        <f t="shared" si="55"/>
        <v>363.03132380090494</v>
      </c>
      <c r="J518" s="22"/>
      <c r="K518" s="22"/>
      <c r="L518" s="22"/>
      <c r="M518" s="23"/>
    </row>
    <row r="519" spans="1:13" s="4" customFormat="1">
      <c r="A519" s="36">
        <v>11939</v>
      </c>
      <c r="B519" s="35">
        <v>0.61944999999999995</v>
      </c>
      <c r="C519" s="11">
        <v>33.15</v>
      </c>
      <c r="D519" s="12"/>
      <c r="E519" s="29">
        <f t="shared" si="56"/>
        <v>0.6194500000000005</v>
      </c>
      <c r="F519" s="30">
        <f t="shared" si="53"/>
        <v>6.1753929500247108E-3</v>
      </c>
      <c r="G519" s="12"/>
      <c r="H519" s="31">
        <f t="shared" si="54"/>
        <v>360.15082956259431</v>
      </c>
      <c r="I519" s="32">
        <f t="shared" si="55"/>
        <v>362.38178387631984</v>
      </c>
      <c r="J519" s="22"/>
      <c r="K519" s="22"/>
      <c r="L519" s="22"/>
      <c r="M519" s="23"/>
    </row>
    <row r="520" spans="1:13" s="4" customFormat="1">
      <c r="A520" s="36">
        <v>11923</v>
      </c>
      <c r="B520" s="35">
        <v>0.62365999999999999</v>
      </c>
      <c r="C520" s="11">
        <v>33.15</v>
      </c>
      <c r="D520" s="12"/>
      <c r="E520" s="29">
        <f t="shared" si="56"/>
        <v>0.62366000000000099</v>
      </c>
      <c r="F520" s="30">
        <f t="shared" si="53"/>
        <v>6.2172328917808042E-3</v>
      </c>
      <c r="G520" s="12"/>
      <c r="H520" s="31">
        <f t="shared" si="54"/>
        <v>359.66817496229265</v>
      </c>
      <c r="I520" s="32">
        <f t="shared" si="55"/>
        <v>361.91128150226251</v>
      </c>
      <c r="J520" s="22"/>
      <c r="K520" s="22"/>
      <c r="L520" s="22"/>
      <c r="M520" s="23"/>
    </row>
    <row r="521" spans="1:13" s="4" customFormat="1">
      <c r="A521" s="36">
        <v>11907</v>
      </c>
      <c r="B521" s="35">
        <v>0.62870999999999999</v>
      </c>
      <c r="C521" s="11">
        <v>33.15</v>
      </c>
      <c r="D521" s="12"/>
      <c r="E521" s="29">
        <f t="shared" si="56"/>
        <v>0.6287099999999981</v>
      </c>
      <c r="F521" s="30">
        <f t="shared" si="53"/>
        <v>6.2674186361877417E-3</v>
      </c>
      <c r="G521" s="12"/>
      <c r="H521" s="31">
        <f t="shared" si="54"/>
        <v>359.18552036199094</v>
      </c>
      <c r="I521" s="32">
        <f t="shared" si="55"/>
        <v>361.44375564705882</v>
      </c>
      <c r="J521" s="22"/>
      <c r="K521" s="22"/>
      <c r="L521" s="22"/>
      <c r="M521" s="23"/>
    </row>
    <row r="522" spans="1:13" s="4" customFormat="1">
      <c r="A522" s="36">
        <v>11897</v>
      </c>
      <c r="B522" s="35">
        <v>0.63375999999999999</v>
      </c>
      <c r="C522" s="11">
        <v>33.15</v>
      </c>
      <c r="D522" s="12"/>
      <c r="E522" s="29">
        <f t="shared" si="56"/>
        <v>0.63375999999999522</v>
      </c>
      <c r="F522" s="30">
        <f t="shared" si="53"/>
        <v>6.317601862112129E-3</v>
      </c>
      <c r="G522" s="12"/>
      <c r="H522" s="31">
        <f t="shared" si="54"/>
        <v>358.88386123680243</v>
      </c>
      <c r="I522" s="32">
        <f t="shared" si="55"/>
        <v>361.15832359577678</v>
      </c>
      <c r="J522" s="22"/>
      <c r="K522" s="22"/>
      <c r="L522" s="22"/>
      <c r="M522" s="23"/>
    </row>
    <row r="523" spans="1:13" s="4" customFormat="1">
      <c r="A523" s="36">
        <v>11901</v>
      </c>
      <c r="B523" s="35">
        <v>0.63795999999999997</v>
      </c>
      <c r="C523" s="11">
        <v>33.15</v>
      </c>
      <c r="D523" s="12"/>
      <c r="E523" s="29">
        <f t="shared" si="56"/>
        <v>0.63796000000000674</v>
      </c>
      <c r="F523" s="30">
        <f t="shared" si="53"/>
        <v>6.3593364883240914E-3</v>
      </c>
      <c r="G523" s="12"/>
      <c r="H523" s="31">
        <f t="shared" si="54"/>
        <v>359.00452488687785</v>
      </c>
      <c r="I523" s="32">
        <f t="shared" si="55"/>
        <v>361.29483015384619</v>
      </c>
      <c r="J523" s="22"/>
      <c r="K523" s="22"/>
      <c r="L523" s="22"/>
      <c r="M523" s="23"/>
    </row>
    <row r="524" spans="1:13" s="4" customFormat="1">
      <c r="A524" s="36">
        <v>11910</v>
      </c>
      <c r="B524" s="35">
        <v>0.64217000000000002</v>
      </c>
      <c r="C524" s="11">
        <v>33.15</v>
      </c>
      <c r="D524" s="12"/>
      <c r="E524" s="29">
        <f t="shared" si="56"/>
        <v>0.64216999999999302</v>
      </c>
      <c r="F524" s="30">
        <f t="shared" si="53"/>
        <v>6.4011687347620026E-3</v>
      </c>
      <c r="G524" s="12"/>
      <c r="H524" s="31">
        <f t="shared" si="54"/>
        <v>359.27601809954751</v>
      </c>
      <c r="I524" s="32">
        <f t="shared" si="55"/>
        <v>361.58318090497738</v>
      </c>
      <c r="J524" s="22"/>
      <c r="K524" s="22"/>
      <c r="L524" s="22"/>
      <c r="M524" s="23"/>
    </row>
    <row r="525" spans="1:13" s="4" customFormat="1">
      <c r="A525" s="36">
        <v>11929</v>
      </c>
      <c r="B525" s="35">
        <v>0.64722000000000002</v>
      </c>
      <c r="C525" s="11">
        <v>33.15</v>
      </c>
      <c r="D525" s="12"/>
      <c r="E525" s="29">
        <f t="shared" si="56"/>
        <v>0.64722000000000435</v>
      </c>
      <c r="F525" s="30">
        <f t="shared" si="53"/>
        <v>6.4513452492924207E-3</v>
      </c>
      <c r="G525" s="12"/>
      <c r="H525" s="31">
        <f t="shared" si="54"/>
        <v>359.84917043740575</v>
      </c>
      <c r="I525" s="32">
        <f t="shared" si="55"/>
        <v>362.17818623831079</v>
      </c>
      <c r="J525" s="22"/>
      <c r="K525" s="22"/>
      <c r="L525" s="22"/>
      <c r="M525" s="23"/>
    </row>
    <row r="526" spans="1:13" s="4" customFormat="1">
      <c r="A526" s="36">
        <v>11958</v>
      </c>
      <c r="B526" s="35">
        <v>0.65310999999999997</v>
      </c>
      <c r="C526" s="11">
        <v>33.15</v>
      </c>
      <c r="D526" s="12"/>
      <c r="E526" s="29">
        <f t="shared" si="56"/>
        <v>0.65310999999999808</v>
      </c>
      <c r="F526" s="30">
        <f t="shared" si="53"/>
        <v>6.5098647758292721E-3</v>
      </c>
      <c r="G526" s="12"/>
      <c r="H526" s="31">
        <f t="shared" si="54"/>
        <v>360.72398190045249</v>
      </c>
      <c r="I526" s="32">
        <f t="shared" si="55"/>
        <v>363.07990629864247</v>
      </c>
      <c r="J526" s="22"/>
      <c r="K526" s="22"/>
      <c r="L526" s="22"/>
      <c r="M526" s="23"/>
    </row>
    <row r="527" spans="1:13" s="4" customFormat="1">
      <c r="A527" s="36">
        <v>11983</v>
      </c>
      <c r="B527" s="35">
        <v>0.65815999999999997</v>
      </c>
      <c r="C527" s="11">
        <v>33.15</v>
      </c>
      <c r="D527" s="12"/>
      <c r="E527" s="29">
        <f t="shared" si="56"/>
        <v>0.65815999999999519</v>
      </c>
      <c r="F527" s="30">
        <f t="shared" si="53"/>
        <v>6.5600358368041959E-3</v>
      </c>
      <c r="G527" s="12"/>
      <c r="H527" s="31">
        <f t="shared" si="54"/>
        <v>361.47812971342387</v>
      </c>
      <c r="I527" s="32">
        <f t="shared" si="55"/>
        <v>363.85723417194566</v>
      </c>
      <c r="J527" s="22"/>
      <c r="K527" s="22"/>
      <c r="L527" s="22"/>
      <c r="M527" s="23"/>
    </row>
    <row r="528" spans="1:13" s="4" customFormat="1">
      <c r="A528" s="36">
        <v>11987</v>
      </c>
      <c r="B528" s="35">
        <v>0.66320999999999997</v>
      </c>
      <c r="C528" s="11">
        <v>33.15</v>
      </c>
      <c r="D528" s="12"/>
      <c r="E528" s="29">
        <f t="shared" si="56"/>
        <v>0.66321000000000652</v>
      </c>
      <c r="F528" s="30">
        <f t="shared" si="53"/>
        <v>6.6102043807702605E-3</v>
      </c>
      <c r="G528" s="12"/>
      <c r="H528" s="31">
        <f t="shared" si="54"/>
        <v>361.59879336349928</v>
      </c>
      <c r="I528" s="32">
        <f t="shared" si="55"/>
        <v>363.99695272096534</v>
      </c>
      <c r="J528" s="22"/>
      <c r="K528" s="22"/>
      <c r="L528" s="22"/>
      <c r="M528" s="23"/>
    </row>
    <row r="529" spans="1:13" s="4" customFormat="1">
      <c r="A529" s="36">
        <v>11999</v>
      </c>
      <c r="B529" s="35">
        <v>0.66910000000000003</v>
      </c>
      <c r="C529" s="11">
        <v>33.15</v>
      </c>
      <c r="D529" s="12"/>
      <c r="E529" s="29">
        <f t="shared" si="56"/>
        <v>0.66910000000000025</v>
      </c>
      <c r="F529" s="30">
        <f t="shared" si="53"/>
        <v>6.6687146119564786E-3</v>
      </c>
      <c r="G529" s="12"/>
      <c r="H529" s="31">
        <f t="shared" si="54"/>
        <v>361.96078431372553</v>
      </c>
      <c r="I529" s="32">
        <f t="shared" si="55"/>
        <v>364.38266392156868</v>
      </c>
      <c r="J529" s="22"/>
      <c r="K529" s="22"/>
      <c r="L529" s="22"/>
      <c r="M529" s="23"/>
    </row>
    <row r="530" spans="1:13" s="4" customFormat="1">
      <c r="A530" s="36">
        <v>12025</v>
      </c>
      <c r="B530" s="35">
        <v>0.67415000000000003</v>
      </c>
      <c r="C530" s="11">
        <v>33.15</v>
      </c>
      <c r="D530" s="12"/>
      <c r="E530" s="29">
        <f t="shared" si="56"/>
        <v>0.67414999999999736</v>
      </c>
      <c r="F530" s="30">
        <f t="shared" si="53"/>
        <v>6.7188777040994166E-3</v>
      </c>
      <c r="G530" s="12"/>
      <c r="H530" s="31">
        <f t="shared" si="54"/>
        <v>362.74509803921569</v>
      </c>
      <c r="I530" s="32">
        <f t="shared" si="55"/>
        <v>365.19054411764705</v>
      </c>
      <c r="J530" s="22"/>
      <c r="K530" s="22"/>
      <c r="L530" s="22"/>
      <c r="M530" s="23"/>
    </row>
    <row r="531" spans="1:13" s="4" customFormat="1">
      <c r="A531" s="36">
        <v>12044</v>
      </c>
      <c r="B531" s="35">
        <v>0.67920000000000003</v>
      </c>
      <c r="C531" s="11">
        <v>33.15</v>
      </c>
      <c r="D531" s="12"/>
      <c r="E531" s="29">
        <f t="shared" si="56"/>
        <v>0.67919999999999447</v>
      </c>
      <c r="F531" s="30">
        <f t="shared" si="53"/>
        <v>6.7690382800327615E-3</v>
      </c>
      <c r="G531" s="12"/>
      <c r="H531" s="31">
        <f t="shared" si="54"/>
        <v>363.31825037707392</v>
      </c>
      <c r="I531" s="32">
        <f t="shared" si="55"/>
        <v>365.78590793363497</v>
      </c>
      <c r="J531" s="22"/>
      <c r="K531" s="22"/>
      <c r="L531" s="22"/>
      <c r="M531" s="23"/>
    </row>
    <row r="532" spans="1:13" s="4" customFormat="1">
      <c r="A532" s="36">
        <v>12076</v>
      </c>
      <c r="B532" s="35">
        <v>0.68510000000000004</v>
      </c>
      <c r="C532" s="11">
        <v>33.15</v>
      </c>
      <c r="D532" s="12"/>
      <c r="E532" s="29">
        <f t="shared" si="56"/>
        <v>0.68510000000000559</v>
      </c>
      <c r="F532" s="30">
        <f t="shared" si="53"/>
        <v>6.8276385383875312E-3</v>
      </c>
      <c r="G532" s="12"/>
      <c r="H532" s="31">
        <f t="shared" si="54"/>
        <v>364.28355957767724</v>
      </c>
      <c r="I532" s="32">
        <f t="shared" si="55"/>
        <v>366.77926624434394</v>
      </c>
      <c r="J532" s="22"/>
      <c r="K532" s="22"/>
      <c r="L532" s="22"/>
      <c r="M532" s="23"/>
    </row>
    <row r="533" spans="1:13" s="4" customFormat="1">
      <c r="A533" s="36">
        <v>12095</v>
      </c>
      <c r="B533" s="35">
        <v>0.69098999999999999</v>
      </c>
      <c r="C533" s="11">
        <v>33.15</v>
      </c>
      <c r="D533" s="12"/>
      <c r="E533" s="29">
        <f t="shared" si="56"/>
        <v>0.69098999999999933</v>
      </c>
      <c r="F533" s="30">
        <f t="shared" si="53"/>
        <v>6.886136049205769E-3</v>
      </c>
      <c r="G533" s="12"/>
      <c r="H533" s="31">
        <f t="shared" si="54"/>
        <v>364.85671191553547</v>
      </c>
      <c r="I533" s="32">
        <f t="shared" si="55"/>
        <v>367.37783530920058</v>
      </c>
      <c r="J533" s="22"/>
      <c r="K533" s="22"/>
      <c r="L533" s="22"/>
      <c r="M533" s="23"/>
    </row>
    <row r="534" spans="1:13" s="4" customFormat="1">
      <c r="A534" s="36">
        <v>12092</v>
      </c>
      <c r="B534" s="35">
        <v>0.69688000000000005</v>
      </c>
      <c r="C534" s="11">
        <v>33.15</v>
      </c>
      <c r="D534" s="12"/>
      <c r="E534" s="29">
        <f t="shared" si="56"/>
        <v>0.69687999999999306</v>
      </c>
      <c r="F534" s="30">
        <f t="shared" si="53"/>
        <v>6.9446301382656188E-3</v>
      </c>
      <c r="G534" s="12"/>
      <c r="H534" s="31">
        <f t="shared" si="54"/>
        <v>364.7662141779789</v>
      </c>
      <c r="I534" s="32">
        <f t="shared" si="55"/>
        <v>367.30819697134234</v>
      </c>
      <c r="J534" s="22"/>
      <c r="K534" s="22"/>
      <c r="L534" s="22"/>
      <c r="M534" s="23"/>
    </row>
    <row r="535" spans="1:13" s="4" customFormat="1">
      <c r="A535" s="36">
        <v>12098</v>
      </c>
      <c r="B535" s="35">
        <v>0.70193000000000005</v>
      </c>
      <c r="C535" s="11">
        <v>33.15</v>
      </c>
      <c r="D535" s="12"/>
      <c r="E535" s="29">
        <f t="shared" si="56"/>
        <v>0.70193000000000438</v>
      </c>
      <c r="F535" s="30">
        <f t="shared" si="53"/>
        <v>6.9947793918890729E-3</v>
      </c>
      <c r="G535" s="12"/>
      <c r="H535" s="31">
        <f t="shared" si="54"/>
        <v>364.94720965309205</v>
      </c>
      <c r="I535" s="32">
        <f t="shared" si="55"/>
        <v>367.50888360181</v>
      </c>
      <c r="J535" s="22"/>
      <c r="K535" s="22"/>
      <c r="L535" s="22"/>
      <c r="M535" s="23"/>
    </row>
    <row r="536" spans="1:13" s="4" customFormat="1">
      <c r="A536" s="36">
        <v>12114</v>
      </c>
      <c r="B536" s="35">
        <v>0.70698000000000005</v>
      </c>
      <c r="C536" s="11">
        <v>33.15</v>
      </c>
      <c r="D536" s="12"/>
      <c r="E536" s="29">
        <f t="shared" si="56"/>
        <v>0.7069800000000015</v>
      </c>
      <c r="F536" s="30">
        <f t="shared" si="53"/>
        <v>7.0449261306907828E-3</v>
      </c>
      <c r="G536" s="12"/>
      <c r="H536" s="31">
        <f t="shared" si="54"/>
        <v>365.4298642533937</v>
      </c>
      <c r="I536" s="32">
        <f t="shared" si="55"/>
        <v>368.01338030769233</v>
      </c>
      <c r="J536" s="22"/>
      <c r="K536" s="22"/>
      <c r="L536" s="22"/>
      <c r="M536" s="23"/>
    </row>
    <row r="537" spans="1:13" s="4" customFormat="1">
      <c r="A537" s="36">
        <v>12120</v>
      </c>
      <c r="B537" s="35">
        <v>0.71203000000000005</v>
      </c>
      <c r="C537" s="11">
        <v>33.15</v>
      </c>
      <c r="D537" s="12"/>
      <c r="E537" s="29">
        <f t="shared" si="56"/>
        <v>0.71202999999999861</v>
      </c>
      <c r="F537" s="30">
        <f t="shared" si="53"/>
        <v>7.0950703549231778E-3</v>
      </c>
      <c r="G537" s="12"/>
      <c r="H537" s="31">
        <f t="shared" si="54"/>
        <v>365.6108597285068</v>
      </c>
      <c r="I537" s="32">
        <f t="shared" si="55"/>
        <v>368.21411873303168</v>
      </c>
      <c r="J537" s="22"/>
      <c r="K537" s="22"/>
      <c r="L537" s="22"/>
      <c r="M537" s="23"/>
    </row>
    <row r="538" spans="1:13" s="4" customFormat="1">
      <c r="A538" s="36">
        <v>12124</v>
      </c>
      <c r="B538" s="35">
        <v>0.71792</v>
      </c>
      <c r="C538" s="11">
        <v>33.15</v>
      </c>
      <c r="D538" s="12"/>
      <c r="E538" s="29">
        <f t="shared" si="56"/>
        <v>0.71792000000000655</v>
      </c>
      <c r="F538" s="30">
        <f t="shared" ref="F538:F601" si="57">LN(1+E538/100)</f>
        <v>7.1535522241953312E-3</v>
      </c>
      <c r="G538" s="12"/>
      <c r="H538" s="33">
        <f t="shared" ref="H538:H601" si="58">A538/C538</f>
        <v>365.73152337858221</v>
      </c>
      <c r="I538" s="33">
        <f t="shared" ref="I538:I601" si="59">H538*(1+E538/100)</f>
        <v>368.3571831312218</v>
      </c>
      <c r="J538" s="22"/>
      <c r="K538" s="22"/>
      <c r="L538" s="22"/>
      <c r="M538" s="23"/>
    </row>
    <row r="539" spans="1:13" s="4" customFormat="1">
      <c r="A539" s="36">
        <v>12140</v>
      </c>
      <c r="B539" s="35">
        <v>0.72297</v>
      </c>
      <c r="C539" s="11">
        <v>33.15</v>
      </c>
      <c r="D539" s="12"/>
      <c r="E539" s="29">
        <f t="shared" si="56"/>
        <v>0.72297000000000367</v>
      </c>
      <c r="F539" s="30">
        <f t="shared" si="57"/>
        <v>7.2036910018889091E-3</v>
      </c>
      <c r="G539" s="12"/>
      <c r="H539" s="31">
        <f t="shared" si="58"/>
        <v>366.21417797888387</v>
      </c>
      <c r="I539" s="32">
        <f t="shared" si="59"/>
        <v>368.86179662141785</v>
      </c>
      <c r="J539" s="22"/>
      <c r="K539" s="22"/>
      <c r="L539" s="22"/>
      <c r="M539" s="23"/>
    </row>
    <row r="540" spans="1:13" s="4" customFormat="1">
      <c r="A540" s="36">
        <v>12133</v>
      </c>
      <c r="B540" s="35">
        <v>0.72885999999999995</v>
      </c>
      <c r="C540" s="11">
        <v>33.15</v>
      </c>
      <c r="D540" s="12"/>
      <c r="E540" s="29">
        <f t="shared" si="56"/>
        <v>0.7288599999999974</v>
      </c>
      <c r="F540" s="30">
        <f t="shared" si="57"/>
        <v>7.262166519352845E-3</v>
      </c>
      <c r="G540" s="12"/>
      <c r="H540" s="31">
        <f t="shared" si="58"/>
        <v>366.00301659125188</v>
      </c>
      <c r="I540" s="32">
        <f t="shared" si="59"/>
        <v>368.67066617797883</v>
      </c>
      <c r="J540" s="22"/>
      <c r="K540" s="22"/>
      <c r="L540" s="22"/>
      <c r="M540" s="23"/>
    </row>
    <row r="541" spans="1:13" s="4" customFormat="1">
      <c r="A541" s="36">
        <v>12133</v>
      </c>
      <c r="B541" s="35">
        <v>0.73390999999999995</v>
      </c>
      <c r="C541" s="11">
        <v>33.15</v>
      </c>
      <c r="D541" s="12"/>
      <c r="E541" s="29">
        <f t="shared" si="56"/>
        <v>0.73390999999999451</v>
      </c>
      <c r="F541" s="30">
        <f t="shared" si="57"/>
        <v>7.3122998516908771E-3</v>
      </c>
      <c r="G541" s="12"/>
      <c r="H541" s="31">
        <f t="shared" si="58"/>
        <v>366.00301659125188</v>
      </c>
      <c r="I541" s="32">
        <f t="shared" si="59"/>
        <v>368.68914933031675</v>
      </c>
      <c r="J541" s="22"/>
      <c r="K541" s="22"/>
      <c r="L541" s="22"/>
      <c r="M541" s="23"/>
    </row>
    <row r="542" spans="1:13" s="4" customFormat="1">
      <c r="A542" s="36">
        <v>12136</v>
      </c>
      <c r="B542" s="35">
        <v>0.73895999999999995</v>
      </c>
      <c r="C542" s="11">
        <v>33.15</v>
      </c>
      <c r="D542" s="12"/>
      <c r="E542" s="29">
        <f t="shared" si="56"/>
        <v>0.73896000000000583</v>
      </c>
      <c r="F542" s="30">
        <f t="shared" si="57"/>
        <v>7.3624306708036736E-3</v>
      </c>
      <c r="G542" s="12"/>
      <c r="H542" s="31">
        <f t="shared" si="58"/>
        <v>366.09351432880845</v>
      </c>
      <c r="I542" s="32">
        <f t="shared" si="59"/>
        <v>368.79879896229261</v>
      </c>
      <c r="J542" s="22"/>
      <c r="K542" s="22"/>
      <c r="L542" s="22"/>
      <c r="M542" s="23"/>
    </row>
    <row r="543" spans="1:13" s="4" customFormat="1">
      <c r="A543" s="36">
        <v>12149</v>
      </c>
      <c r="B543" s="35">
        <v>0.74400999999999995</v>
      </c>
      <c r="C543" s="11">
        <v>33.15</v>
      </c>
      <c r="D543" s="12"/>
      <c r="E543" s="29">
        <f t="shared" si="56"/>
        <v>0.74401000000000295</v>
      </c>
      <c r="F543" s="30">
        <f t="shared" si="57"/>
        <v>7.4125589769434216E-3</v>
      </c>
      <c r="G543" s="12"/>
      <c r="H543" s="31">
        <f t="shared" si="58"/>
        <v>366.48567119155354</v>
      </c>
      <c r="I543" s="32">
        <f t="shared" si="59"/>
        <v>369.21236123378577</v>
      </c>
      <c r="J543" s="22"/>
      <c r="K543" s="22"/>
      <c r="L543" s="22"/>
      <c r="M543" s="23"/>
    </row>
    <row r="544" spans="1:13" s="4" customFormat="1">
      <c r="A544" s="36">
        <v>12143</v>
      </c>
      <c r="B544" s="35">
        <v>0.74905999999999995</v>
      </c>
      <c r="C544" s="11">
        <v>33.15</v>
      </c>
      <c r="D544" s="12"/>
      <c r="E544" s="29">
        <f t="shared" si="56"/>
        <v>0.74906000000000006</v>
      </c>
      <c r="F544" s="30">
        <f t="shared" si="57"/>
        <v>7.4626847703620509E-3</v>
      </c>
      <c r="G544" s="12"/>
      <c r="H544" s="31">
        <f t="shared" si="58"/>
        <v>366.30467571644044</v>
      </c>
      <c r="I544" s="32">
        <f t="shared" si="59"/>
        <v>369.048517520362</v>
      </c>
      <c r="J544" s="22"/>
      <c r="K544" s="22"/>
      <c r="L544" s="22"/>
      <c r="M544" s="23"/>
    </row>
    <row r="545" spans="1:13" s="4" customFormat="1">
      <c r="A545" s="36">
        <v>12149</v>
      </c>
      <c r="B545" s="35">
        <v>0.75410999999999995</v>
      </c>
      <c r="C545" s="11">
        <v>33.15</v>
      </c>
      <c r="D545" s="12"/>
      <c r="E545" s="29">
        <f t="shared" si="56"/>
        <v>0.75410999999999717</v>
      </c>
      <c r="F545" s="30">
        <f t="shared" si="57"/>
        <v>7.5128080513116738E-3</v>
      </c>
      <c r="G545" s="12"/>
      <c r="H545" s="31">
        <f t="shared" si="58"/>
        <v>366.48567119155354</v>
      </c>
      <c r="I545" s="32">
        <f t="shared" si="59"/>
        <v>369.24937628657619</v>
      </c>
      <c r="J545" s="22"/>
      <c r="K545" s="22"/>
      <c r="L545" s="22"/>
      <c r="M545" s="23"/>
    </row>
    <row r="546" spans="1:13" s="4" customFormat="1">
      <c r="A546" s="36">
        <v>12152</v>
      </c>
      <c r="B546" s="35">
        <v>0.76083999999999996</v>
      </c>
      <c r="C546" s="11">
        <v>33.15</v>
      </c>
      <c r="D546" s="12"/>
      <c r="E546" s="29">
        <f t="shared" si="56"/>
        <v>0.76084000000000174</v>
      </c>
      <c r="F546" s="30">
        <f t="shared" si="57"/>
        <v>7.5796021030929573E-3</v>
      </c>
      <c r="G546" s="12"/>
      <c r="H546" s="31">
        <f t="shared" si="58"/>
        <v>366.57616892911011</v>
      </c>
      <c r="I546" s="32">
        <f t="shared" si="59"/>
        <v>369.36522705279037</v>
      </c>
      <c r="J546" s="22"/>
      <c r="K546" s="22"/>
      <c r="L546" s="22"/>
      <c r="M546" s="23"/>
    </row>
    <row r="547" spans="1:13" s="4" customFormat="1">
      <c r="A547" s="36">
        <v>12146</v>
      </c>
      <c r="B547" s="35">
        <v>0.76673000000000002</v>
      </c>
      <c r="C547" s="11">
        <v>33.15</v>
      </c>
      <c r="D547" s="12"/>
      <c r="E547" s="29">
        <f t="shared" si="56"/>
        <v>0.76672999999999547</v>
      </c>
      <c r="F547" s="30">
        <f t="shared" si="57"/>
        <v>7.6380556437343127E-3</v>
      </c>
      <c r="G547" s="12"/>
      <c r="H547" s="31">
        <f t="shared" si="58"/>
        <v>366.39517345399702</v>
      </c>
      <c r="I547" s="32">
        <f t="shared" si="59"/>
        <v>369.20443516742085</v>
      </c>
      <c r="J547" s="22"/>
      <c r="K547" s="22"/>
      <c r="L547" s="22"/>
      <c r="M547" s="23"/>
    </row>
    <row r="548" spans="1:13" s="4" customFormat="1">
      <c r="A548" s="36">
        <v>12149</v>
      </c>
      <c r="B548" s="35">
        <v>0.77263000000000004</v>
      </c>
      <c r="C548" s="11">
        <v>33.15</v>
      </c>
      <c r="D548" s="12"/>
      <c r="E548" s="29">
        <f t="shared" si="56"/>
        <v>0.77263000000000659</v>
      </c>
      <c r="F548" s="30">
        <f t="shared" si="57"/>
        <v>7.6966050010577516E-3</v>
      </c>
      <c r="G548" s="12"/>
      <c r="H548" s="31">
        <f t="shared" si="58"/>
        <v>366.48567119155354</v>
      </c>
      <c r="I548" s="32">
        <f t="shared" si="59"/>
        <v>369.31724943288089</v>
      </c>
      <c r="J548" s="22"/>
      <c r="K548" s="22"/>
      <c r="L548" s="22"/>
      <c r="M548" s="23"/>
    </row>
    <row r="549" spans="1:13" s="4" customFormat="1">
      <c r="A549" s="36">
        <v>12156</v>
      </c>
      <c r="B549" s="35">
        <v>0.77851999999999999</v>
      </c>
      <c r="C549" s="11">
        <v>33.15</v>
      </c>
      <c r="D549" s="12"/>
      <c r="E549" s="29">
        <f t="shared" si="56"/>
        <v>0.77852000000000032</v>
      </c>
      <c r="F549" s="30">
        <f t="shared" si="57"/>
        <v>7.7550517030653956E-3</v>
      </c>
      <c r="G549" s="12"/>
      <c r="H549" s="31">
        <f t="shared" si="58"/>
        <v>366.69683257918552</v>
      </c>
      <c r="I549" s="32">
        <f t="shared" si="59"/>
        <v>369.55164076018104</v>
      </c>
      <c r="J549" s="22"/>
      <c r="K549" s="22"/>
      <c r="L549" s="22"/>
      <c r="M549" s="23"/>
    </row>
    <row r="550" spans="1:13" s="4" customFormat="1">
      <c r="A550" s="36">
        <v>12159</v>
      </c>
      <c r="B550" s="35">
        <v>0.78441000000000005</v>
      </c>
      <c r="C550" s="11">
        <v>33.15</v>
      </c>
      <c r="D550" s="12"/>
      <c r="E550" s="29">
        <f t="shared" si="56"/>
        <v>0.78440999999999406</v>
      </c>
      <c r="F550" s="30">
        <f t="shared" si="57"/>
        <v>7.8134949892557058E-3</v>
      </c>
      <c r="G550" s="12"/>
      <c r="H550" s="31">
        <f t="shared" si="58"/>
        <v>366.7873303167421</v>
      </c>
      <c r="I550" s="32">
        <f t="shared" si="59"/>
        <v>369.66444681447967</v>
      </c>
      <c r="J550" s="22"/>
      <c r="K550" s="22"/>
      <c r="L550" s="22"/>
      <c r="M550" s="23"/>
    </row>
    <row r="551" spans="1:13" s="4" customFormat="1">
      <c r="A551" s="36">
        <v>12171</v>
      </c>
      <c r="B551" s="35">
        <v>0.7903</v>
      </c>
      <c r="C551" s="11">
        <v>33.15</v>
      </c>
      <c r="D551" s="12"/>
      <c r="E551" s="29">
        <f t="shared" si="56"/>
        <v>0.79030000000000189</v>
      </c>
      <c r="F551" s="30">
        <f t="shared" si="57"/>
        <v>7.8719348600279244E-3</v>
      </c>
      <c r="G551" s="12"/>
      <c r="H551" s="31">
        <f t="shared" si="58"/>
        <v>367.14932126696834</v>
      </c>
      <c r="I551" s="32">
        <f t="shared" si="59"/>
        <v>370.05090235294119</v>
      </c>
      <c r="J551" s="22"/>
      <c r="K551" s="22"/>
      <c r="L551" s="25"/>
      <c r="M551" s="23"/>
    </row>
    <row r="552" spans="1:13" s="4" customFormat="1">
      <c r="A552" s="36">
        <v>12175</v>
      </c>
      <c r="B552" s="35">
        <v>0.79618999999999995</v>
      </c>
      <c r="C552" s="11">
        <v>33.15</v>
      </c>
      <c r="D552" s="12"/>
      <c r="E552" s="29">
        <f t="shared" si="56"/>
        <v>0.79618999999999573</v>
      </c>
      <c r="F552" s="30">
        <f t="shared" si="57"/>
        <v>7.9303713157812174E-3</v>
      </c>
      <c r="G552" s="12"/>
      <c r="H552" s="31">
        <f t="shared" si="58"/>
        <v>367.26998491704376</v>
      </c>
      <c r="I552" s="32">
        <f t="shared" si="59"/>
        <v>370.19415180995475</v>
      </c>
      <c r="J552" s="22"/>
      <c r="K552" s="22"/>
      <c r="L552" s="25"/>
      <c r="M552" s="23"/>
    </row>
    <row r="553" spans="1:13" s="4" customFormat="1">
      <c r="A553" s="36">
        <v>12168</v>
      </c>
      <c r="B553" s="35">
        <v>0.80291999999999997</v>
      </c>
      <c r="C553" s="11">
        <v>33.15</v>
      </c>
      <c r="D553" s="12"/>
      <c r="E553" s="29">
        <f t="shared" si="56"/>
        <v>0.80292000000000041</v>
      </c>
      <c r="F553" s="30">
        <f t="shared" si="57"/>
        <v>7.9971374835733199E-3</v>
      </c>
      <c r="G553" s="12"/>
      <c r="H553" s="31">
        <f t="shared" si="58"/>
        <v>367.05882352941177</v>
      </c>
      <c r="I553" s="32">
        <f t="shared" si="59"/>
        <v>370.00601223529412</v>
      </c>
      <c r="J553" s="25"/>
      <c r="K553" s="25"/>
      <c r="L553" s="25"/>
      <c r="M553" s="23"/>
    </row>
    <row r="554" spans="1:13" s="4" customFormat="1">
      <c r="A554" s="36">
        <v>12159</v>
      </c>
      <c r="B554" s="35">
        <v>0.80881999999999998</v>
      </c>
      <c r="C554" s="11">
        <v>33.15</v>
      </c>
      <c r="D554" s="12"/>
      <c r="E554" s="29">
        <f t="shared" si="56"/>
        <v>0.80881999999999721</v>
      </c>
      <c r="F554" s="30">
        <f t="shared" si="57"/>
        <v>8.0556658212751556E-3</v>
      </c>
      <c r="G554" s="12"/>
      <c r="H554" s="31">
        <f t="shared" si="58"/>
        <v>366.7873303167421</v>
      </c>
      <c r="I554" s="32">
        <f t="shared" si="59"/>
        <v>369.75397960180999</v>
      </c>
      <c r="J554" s="25"/>
      <c r="K554" s="25"/>
      <c r="L554" s="25"/>
      <c r="M554" s="23"/>
    </row>
    <row r="555" spans="1:13" s="4" customFormat="1">
      <c r="A555" s="36">
        <v>12143</v>
      </c>
      <c r="B555" s="35">
        <v>0.81471000000000005</v>
      </c>
      <c r="C555" s="11">
        <v>33.15</v>
      </c>
      <c r="D555" s="12"/>
      <c r="E555" s="29">
        <f t="shared" si="56"/>
        <v>0.81471000000000515</v>
      </c>
      <c r="F555" s="30">
        <f t="shared" si="57"/>
        <v>8.1140915417421359E-3</v>
      </c>
      <c r="G555" s="12"/>
      <c r="H555" s="31">
        <f t="shared" si="58"/>
        <v>366.30467571644044</v>
      </c>
      <c r="I555" s="32">
        <f t="shared" si="59"/>
        <v>369.28899653996984</v>
      </c>
      <c r="J555" s="25"/>
      <c r="K555" s="25"/>
      <c r="L555" s="25"/>
      <c r="M555" s="23"/>
    </row>
    <row r="556" spans="1:13" s="4" customFormat="1">
      <c r="A556" s="36">
        <v>12133</v>
      </c>
      <c r="B556" s="35">
        <v>0.8206</v>
      </c>
      <c r="C556" s="11">
        <v>33.15</v>
      </c>
      <c r="D556" s="12"/>
      <c r="E556" s="29">
        <f t="shared" si="56"/>
        <v>0.82059999999999889</v>
      </c>
      <c r="F556" s="30">
        <f t="shared" si="57"/>
        <v>8.172513848843729E-3</v>
      </c>
      <c r="G556" s="12"/>
      <c r="H556" s="31">
        <f t="shared" si="58"/>
        <v>366.00301659125188</v>
      </c>
      <c r="I556" s="32">
        <f t="shared" si="59"/>
        <v>369.00643734539966</v>
      </c>
      <c r="J556" s="25"/>
      <c r="K556" s="25"/>
      <c r="L556" s="25"/>
      <c r="M556" s="23"/>
    </row>
    <row r="557" spans="1:13" s="4" customFormat="1">
      <c r="A557" s="36">
        <v>12136</v>
      </c>
      <c r="B557" s="35">
        <v>0.82648999999999995</v>
      </c>
      <c r="C557" s="11">
        <v>33.15</v>
      </c>
      <c r="D557" s="12"/>
      <c r="E557" s="29">
        <f t="shared" si="56"/>
        <v>0.82649000000000683</v>
      </c>
      <c r="F557" s="30">
        <f t="shared" si="57"/>
        <v>8.2309327429789698E-3</v>
      </c>
      <c r="G557" s="12"/>
      <c r="H557" s="31">
        <f t="shared" si="58"/>
        <v>366.09351432880845</v>
      </c>
      <c r="I557" s="32">
        <f t="shared" si="59"/>
        <v>369.11924061538468</v>
      </c>
      <c r="J557" s="25"/>
      <c r="K557" s="25"/>
      <c r="L557" s="25"/>
      <c r="M557" s="23"/>
    </row>
    <row r="558" spans="1:13" s="4" customFormat="1">
      <c r="A558" s="36">
        <v>12136</v>
      </c>
      <c r="B558" s="35">
        <v>0.83238000000000001</v>
      </c>
      <c r="C558" s="11">
        <v>33.15</v>
      </c>
      <c r="D558" s="12"/>
      <c r="E558" s="29">
        <f t="shared" si="56"/>
        <v>0.83238000000000056</v>
      </c>
      <c r="F558" s="30">
        <f t="shared" si="57"/>
        <v>8.2893482245461544E-3</v>
      </c>
      <c r="G558" s="12"/>
      <c r="H558" s="31">
        <f t="shared" si="58"/>
        <v>366.09351432880845</v>
      </c>
      <c r="I558" s="32">
        <f t="shared" si="59"/>
        <v>369.14080352337862</v>
      </c>
      <c r="J558" s="25"/>
      <c r="K558" s="25"/>
      <c r="L558" s="25"/>
      <c r="M558" s="23"/>
    </row>
    <row r="559" spans="1:13" s="4" customFormat="1">
      <c r="A559" s="36">
        <v>12136</v>
      </c>
      <c r="B559" s="35">
        <v>0.83826999999999996</v>
      </c>
      <c r="C559" s="11">
        <v>33.15</v>
      </c>
      <c r="D559" s="12"/>
      <c r="E559" s="29">
        <f t="shared" si="56"/>
        <v>0.8382699999999943</v>
      </c>
      <c r="F559" s="30">
        <f t="shared" si="57"/>
        <v>8.3477602939439552E-3</v>
      </c>
      <c r="G559" s="12"/>
      <c r="H559" s="31">
        <f t="shared" si="58"/>
        <v>366.09351432880845</v>
      </c>
      <c r="I559" s="32">
        <f t="shared" si="59"/>
        <v>369.1623664313725</v>
      </c>
      <c r="J559" s="25"/>
      <c r="K559" s="25"/>
      <c r="L559" s="25"/>
      <c r="M559" s="23"/>
    </row>
    <row r="560" spans="1:13" s="4" customFormat="1">
      <c r="A560" s="36">
        <v>12136</v>
      </c>
      <c r="B560" s="35">
        <v>0.84416999999999998</v>
      </c>
      <c r="C560" s="11">
        <v>33.15</v>
      </c>
      <c r="D560" s="12"/>
      <c r="E560" s="29">
        <f t="shared" si="56"/>
        <v>0.84417000000000542</v>
      </c>
      <c r="F560" s="30">
        <f t="shared" si="57"/>
        <v>8.4062681144731824E-3</v>
      </c>
      <c r="G560" s="12"/>
      <c r="H560" s="31">
        <f t="shared" si="58"/>
        <v>366.09351432880845</v>
      </c>
      <c r="I560" s="32">
        <f t="shared" si="59"/>
        <v>369.18396594871797</v>
      </c>
      <c r="J560" s="25"/>
      <c r="K560" s="25"/>
      <c r="L560" s="25"/>
      <c r="M560" s="23"/>
    </row>
    <row r="561" spans="1:13" s="4" customFormat="1">
      <c r="A561" s="36">
        <v>12140</v>
      </c>
      <c r="B561" s="35">
        <v>0.85089999999999999</v>
      </c>
      <c r="C561" s="11">
        <v>33.15</v>
      </c>
      <c r="D561" s="12"/>
      <c r="E561" s="29">
        <f t="shared" si="56"/>
        <v>0.85089999999999577</v>
      </c>
      <c r="F561" s="30">
        <f t="shared" si="57"/>
        <v>8.4730025170788054E-3</v>
      </c>
      <c r="G561" s="12"/>
      <c r="H561" s="31">
        <f t="shared" si="58"/>
        <v>366.21417797888387</v>
      </c>
      <c r="I561" s="32">
        <f t="shared" si="59"/>
        <v>369.33029441930614</v>
      </c>
      <c r="J561" s="26"/>
      <c r="K561" s="26"/>
      <c r="L561" s="26"/>
      <c r="M561" s="23"/>
    </row>
    <row r="562" spans="1:13" s="4" customFormat="1">
      <c r="A562" s="36">
        <v>12120</v>
      </c>
      <c r="B562" s="35">
        <v>0.85679000000000005</v>
      </c>
      <c r="C562" s="11">
        <v>33.15</v>
      </c>
      <c r="D562" s="12"/>
      <c r="E562" s="29">
        <f t="shared" si="56"/>
        <v>0.85679000000000383</v>
      </c>
      <c r="F562" s="30">
        <f t="shared" si="57"/>
        <v>8.5314038601480135E-3</v>
      </c>
      <c r="G562" s="12"/>
      <c r="H562" s="31">
        <f t="shared" si="58"/>
        <v>365.6108597285068</v>
      </c>
      <c r="I562" s="32">
        <f t="shared" si="59"/>
        <v>368.74337701357467</v>
      </c>
      <c r="J562" s="26"/>
      <c r="K562" s="26"/>
      <c r="L562" s="26"/>
      <c r="M562" s="23"/>
    </row>
    <row r="563" spans="1:13" s="4" customFormat="1">
      <c r="A563" s="36">
        <v>12105</v>
      </c>
      <c r="B563" s="35">
        <v>0.86351999999999995</v>
      </c>
      <c r="C563" s="11">
        <v>33.15</v>
      </c>
      <c r="D563" s="12"/>
      <c r="E563" s="29">
        <f t="shared" si="56"/>
        <v>0.86351999999999407</v>
      </c>
      <c r="F563" s="30">
        <f t="shared" si="57"/>
        <v>8.5981299126954638E-3</v>
      </c>
      <c r="G563" s="12"/>
      <c r="H563" s="31">
        <f t="shared" si="58"/>
        <v>365.15837104072398</v>
      </c>
      <c r="I563" s="32">
        <f t="shared" si="59"/>
        <v>368.3115866063348</v>
      </c>
      <c r="J563" s="26"/>
      <c r="K563" s="26"/>
      <c r="L563" s="26"/>
      <c r="M563" s="23"/>
    </row>
    <row r="564" spans="1:13" s="4" customFormat="1">
      <c r="A564" s="36">
        <v>12079</v>
      </c>
      <c r="B564" s="35">
        <v>0.87026000000000003</v>
      </c>
      <c r="C564" s="11">
        <v>33.15</v>
      </c>
      <c r="D564" s="12"/>
      <c r="E564" s="29">
        <f t="shared" si="56"/>
        <v>0.87026000000000181</v>
      </c>
      <c r="F564" s="30">
        <f t="shared" si="57"/>
        <v>8.6649506504274908E-3</v>
      </c>
      <c r="G564" s="12"/>
      <c r="H564" s="31">
        <f t="shared" si="58"/>
        <v>364.37405731523381</v>
      </c>
      <c r="I564" s="32">
        <f t="shared" si="59"/>
        <v>367.54505898642543</v>
      </c>
      <c r="J564" s="26"/>
      <c r="K564" s="26"/>
      <c r="L564" s="26"/>
      <c r="M564" s="23"/>
    </row>
    <row r="565" spans="1:13" s="4" customFormat="1">
      <c r="A565" s="36">
        <v>12050</v>
      </c>
      <c r="B565" s="35">
        <v>0.87783</v>
      </c>
      <c r="C565" s="11">
        <v>33.15</v>
      </c>
      <c r="D565" s="12"/>
      <c r="E565" s="29">
        <f t="shared" si="56"/>
        <v>0.877830000000003</v>
      </c>
      <c r="F565" s="30">
        <f t="shared" si="57"/>
        <v>8.7399947314252702E-3</v>
      </c>
      <c r="G565" s="12"/>
      <c r="H565" s="31">
        <f t="shared" si="58"/>
        <v>363.49924585218702</v>
      </c>
      <c r="I565" s="32">
        <f t="shared" si="59"/>
        <v>366.69015128205132</v>
      </c>
      <c r="J565" s="26"/>
      <c r="K565" s="26"/>
      <c r="L565" s="26"/>
      <c r="M565" s="23"/>
    </row>
    <row r="566" spans="1:13" s="4" customFormat="1">
      <c r="A566" s="36">
        <v>12025</v>
      </c>
      <c r="B566" s="35">
        <v>0.88541000000000003</v>
      </c>
      <c r="C566" s="11">
        <v>33.15</v>
      </c>
      <c r="D566" s="12"/>
      <c r="E566" s="29">
        <f t="shared" si="56"/>
        <v>0.88540999999999304</v>
      </c>
      <c r="F566" s="30">
        <f t="shared" si="57"/>
        <v>8.8151323035969998E-3</v>
      </c>
      <c r="G566" s="12"/>
      <c r="H566" s="31">
        <f t="shared" si="58"/>
        <v>362.74509803921569</v>
      </c>
      <c r="I566" s="32">
        <f t="shared" si="59"/>
        <v>365.9568794117647</v>
      </c>
      <c r="J566" s="26"/>
      <c r="K566" s="26"/>
      <c r="L566" s="26"/>
      <c r="M566" s="23"/>
    </row>
    <row r="567" spans="1:13" s="4" customFormat="1">
      <c r="A567" s="36">
        <v>11993</v>
      </c>
      <c r="B567" s="35">
        <v>0.89298</v>
      </c>
      <c r="C567" s="11">
        <v>33.15</v>
      </c>
      <c r="D567" s="12"/>
      <c r="E567" s="29">
        <f t="shared" si="56"/>
        <v>0.89297999999999422</v>
      </c>
      <c r="F567" s="30">
        <f t="shared" si="57"/>
        <v>8.8901651156196634E-3</v>
      </c>
      <c r="G567" s="12"/>
      <c r="H567" s="31">
        <f t="shared" si="58"/>
        <v>361.77978883861238</v>
      </c>
      <c r="I567" s="32">
        <f t="shared" si="59"/>
        <v>365.01040999698341</v>
      </c>
      <c r="J567" s="26"/>
      <c r="K567" s="26"/>
      <c r="L567" s="26"/>
      <c r="M567" s="23"/>
    </row>
    <row r="568" spans="1:13" s="4" customFormat="1">
      <c r="A568" s="36">
        <v>11958</v>
      </c>
      <c r="B568" s="35">
        <v>0.90054999999999996</v>
      </c>
      <c r="C568" s="11">
        <v>33.15</v>
      </c>
      <c r="D568" s="12"/>
      <c r="E568" s="29">
        <f t="shared" si="56"/>
        <v>0.90054999999999541</v>
      </c>
      <c r="F568" s="30">
        <f t="shared" si="57"/>
        <v>8.9651922981418396E-3</v>
      </c>
      <c r="G568" s="12"/>
      <c r="H568" s="31">
        <f t="shared" si="58"/>
        <v>360.72398190045249</v>
      </c>
      <c r="I568" s="32">
        <f t="shared" si="59"/>
        <v>363.97248171945699</v>
      </c>
      <c r="J568" s="26"/>
      <c r="K568" s="26"/>
      <c r="L568" s="26"/>
      <c r="M568" s="23"/>
    </row>
    <row r="569" spans="1:13" s="4" customFormat="1">
      <c r="A569" s="36">
        <v>11920</v>
      </c>
      <c r="B569" s="35">
        <v>0.90812999999999999</v>
      </c>
      <c r="C569" s="11">
        <v>33.15</v>
      </c>
      <c r="D569" s="12"/>
      <c r="E569" s="29">
        <f t="shared" si="56"/>
        <v>0.90812999999999988</v>
      </c>
      <c r="F569" s="30">
        <f t="shared" si="57"/>
        <v>9.0403129520559497E-3</v>
      </c>
      <c r="G569" s="12"/>
      <c r="H569" s="31">
        <f t="shared" si="58"/>
        <v>359.57767722473608</v>
      </c>
      <c r="I569" s="32">
        <f t="shared" si="59"/>
        <v>362.84310998491708</v>
      </c>
      <c r="J569" s="26"/>
      <c r="K569" s="26"/>
      <c r="L569" s="26"/>
      <c r="M569" s="23"/>
    </row>
    <row r="570" spans="1:13" s="4" customFormat="1">
      <c r="A570" s="36">
        <v>11894</v>
      </c>
      <c r="B570" s="35">
        <v>0.91569999999999996</v>
      </c>
      <c r="C570" s="11">
        <v>33.15</v>
      </c>
      <c r="D570" s="12"/>
      <c r="E570" s="29">
        <f t="shared" si="56"/>
        <v>0.91570000000000107</v>
      </c>
      <c r="F570" s="30">
        <f t="shared" si="57"/>
        <v>9.1153288706771664E-3</v>
      </c>
      <c r="G570" s="12"/>
      <c r="H570" s="31">
        <f t="shared" si="58"/>
        <v>358.79336349924586</v>
      </c>
      <c r="I570" s="32">
        <f t="shared" si="59"/>
        <v>362.07883432880845</v>
      </c>
      <c r="J570" s="26"/>
      <c r="K570" s="26"/>
      <c r="L570" s="26"/>
      <c r="M570" s="23"/>
    </row>
    <row r="571" spans="1:13" s="4" customFormat="1">
      <c r="A571" s="36">
        <v>11894</v>
      </c>
      <c r="B571" s="35">
        <v>0.92327999999999999</v>
      </c>
      <c r="C571" s="11">
        <v>33.15</v>
      </c>
      <c r="D571" s="12"/>
      <c r="E571" s="29">
        <f t="shared" si="56"/>
        <v>0.92328000000000543</v>
      </c>
      <c r="F571" s="30">
        <f t="shared" si="57"/>
        <v>9.1904382475038876E-3</v>
      </c>
      <c r="G571" s="12"/>
      <c r="H571" s="31">
        <f t="shared" si="58"/>
        <v>358.79336349924586</v>
      </c>
      <c r="I571" s="32">
        <f t="shared" si="59"/>
        <v>362.10603086576174</v>
      </c>
      <c r="J571" s="26"/>
      <c r="K571" s="26"/>
      <c r="L571" s="26"/>
      <c r="M571" s="23"/>
    </row>
    <row r="572" spans="1:13" s="4" customFormat="1">
      <c r="A572" s="36">
        <v>11904</v>
      </c>
      <c r="B572" s="35">
        <v>0.93084999999999996</v>
      </c>
      <c r="C572" s="11">
        <v>33.15</v>
      </c>
      <c r="D572" s="12"/>
      <c r="E572" s="29">
        <f t="shared" si="56"/>
        <v>0.93085000000000662</v>
      </c>
      <c r="F572" s="30">
        <f t="shared" si="57"/>
        <v>9.2654429056057558E-3</v>
      </c>
      <c r="G572" s="12"/>
      <c r="H572" s="31">
        <f t="shared" si="58"/>
        <v>359.09502262443442</v>
      </c>
      <c r="I572" s="32">
        <f t="shared" si="59"/>
        <v>362.43765864253402</v>
      </c>
      <c r="J572" s="26"/>
      <c r="K572" s="26"/>
      <c r="L572" s="26"/>
      <c r="M572" s="23"/>
    </row>
    <row r="573" spans="1:13" s="4" customFormat="1">
      <c r="A573" s="36">
        <v>11920</v>
      </c>
      <c r="B573" s="35">
        <v>0.93759000000000003</v>
      </c>
      <c r="C573" s="11">
        <v>33.15</v>
      </c>
      <c r="D573" s="12"/>
      <c r="E573" s="29">
        <f t="shared" si="56"/>
        <v>0.93759000000000015</v>
      </c>
      <c r="F573" s="30">
        <f t="shared" si="57"/>
        <v>9.3322190693536627E-3</v>
      </c>
      <c r="G573" s="12"/>
      <c r="H573" s="31">
        <f t="shared" si="58"/>
        <v>359.57767722473608</v>
      </c>
      <c r="I573" s="32">
        <f t="shared" si="59"/>
        <v>362.94904156862748</v>
      </c>
      <c r="J573" s="26"/>
      <c r="K573" s="26"/>
      <c r="L573" s="26"/>
      <c r="M573" s="23"/>
    </row>
    <row r="574" spans="1:13" s="4" customFormat="1">
      <c r="A574" s="39">
        <v>11948</v>
      </c>
      <c r="B574" s="39">
        <v>0.94432000000000005</v>
      </c>
      <c r="C574" s="11">
        <v>33.15</v>
      </c>
      <c r="D574" s="12"/>
      <c r="E574" s="29">
        <f t="shared" si="56"/>
        <v>0.94432000000000471</v>
      </c>
      <c r="F574" s="30">
        <f t="shared" si="57"/>
        <v>9.3988917098343505E-3</v>
      </c>
      <c r="G574" s="12"/>
      <c r="H574" s="31">
        <f t="shared" si="58"/>
        <v>360.42232277526398</v>
      </c>
      <c r="I574" s="32">
        <f t="shared" si="59"/>
        <v>363.82586285369536</v>
      </c>
      <c r="J574" s="26"/>
      <c r="K574" s="26"/>
      <c r="L574" s="26"/>
      <c r="M574" s="23"/>
    </row>
    <row r="575" spans="1:13" s="4" customFormat="1">
      <c r="A575" s="39">
        <v>11974</v>
      </c>
      <c r="B575" s="39">
        <v>0.95189000000000001</v>
      </c>
      <c r="C575" s="11">
        <v>33.15</v>
      </c>
      <c r="D575" s="12"/>
      <c r="E575" s="29">
        <f t="shared" si="56"/>
        <v>0.9518900000000059</v>
      </c>
      <c r="F575" s="30">
        <f t="shared" si="57"/>
        <v>9.4738807351711675E-3</v>
      </c>
      <c r="G575" s="12"/>
      <c r="H575" s="31">
        <f t="shared" si="58"/>
        <v>361.20663650075414</v>
      </c>
      <c r="I575" s="32">
        <f t="shared" si="59"/>
        <v>364.64492635294118</v>
      </c>
      <c r="J575" s="26"/>
      <c r="K575" s="26"/>
      <c r="L575" s="26"/>
      <c r="M575" s="23"/>
    </row>
    <row r="576" spans="1:13" s="4" customFormat="1">
      <c r="A576" s="39">
        <v>11993</v>
      </c>
      <c r="B576" s="39">
        <v>0.95862999999999998</v>
      </c>
      <c r="C576" s="11">
        <v>33.15</v>
      </c>
      <c r="D576" s="12"/>
      <c r="E576" s="29">
        <f t="shared" si="56"/>
        <v>0.95862999999999943</v>
      </c>
      <c r="F576" s="30">
        <f t="shared" si="57"/>
        <v>9.5406429821557077E-3</v>
      </c>
      <c r="G576" s="12"/>
      <c r="H576" s="31">
        <f t="shared" si="58"/>
        <v>361.77978883861238</v>
      </c>
      <c r="I576" s="32">
        <f t="shared" si="59"/>
        <v>365.247918428356</v>
      </c>
      <c r="J576" s="26"/>
      <c r="K576" s="26"/>
      <c r="L576" s="26"/>
      <c r="M576" s="23"/>
    </row>
    <row r="577" spans="1:13" s="4" customFormat="1">
      <c r="A577" s="39">
        <v>12015</v>
      </c>
      <c r="B577" s="39">
        <v>0.96536</v>
      </c>
      <c r="C577" s="11">
        <v>33.15</v>
      </c>
      <c r="D577" s="12"/>
      <c r="E577" s="29">
        <f t="shared" si="56"/>
        <v>0.96536000000000399</v>
      </c>
      <c r="F577" s="30">
        <f t="shared" si="57"/>
        <v>9.6073017283749285E-3</v>
      </c>
      <c r="G577" s="12"/>
      <c r="H577" s="31">
        <f t="shared" si="58"/>
        <v>362.44343891402718</v>
      </c>
      <c r="I577" s="32">
        <f t="shared" si="59"/>
        <v>365.94232289592765</v>
      </c>
      <c r="J577" s="26"/>
      <c r="K577" s="26"/>
      <c r="L577" s="26"/>
      <c r="M577" s="23"/>
    </row>
    <row r="578" spans="1:13" s="4" customFormat="1">
      <c r="A578" s="39">
        <v>12022</v>
      </c>
      <c r="B578" s="39">
        <v>0.97209000000000001</v>
      </c>
      <c r="C578" s="11">
        <v>33.15</v>
      </c>
      <c r="D578" s="12"/>
      <c r="E578" s="29">
        <f t="shared" si="56"/>
        <v>0.97208999999999435</v>
      </c>
      <c r="F578" s="30">
        <f t="shared" si="57"/>
        <v>9.6739560315018715E-3</v>
      </c>
      <c r="G578" s="12"/>
      <c r="H578" s="31">
        <f t="shared" si="58"/>
        <v>362.65460030165912</v>
      </c>
      <c r="I578" s="32">
        <f t="shared" si="59"/>
        <v>366.17992940573151</v>
      </c>
      <c r="J578" s="26"/>
      <c r="K578" s="26"/>
      <c r="L578" s="26"/>
      <c r="M578" s="23"/>
    </row>
    <row r="579" spans="1:13">
      <c r="A579" s="39">
        <v>12041</v>
      </c>
      <c r="B579" s="39">
        <v>0.97967000000000004</v>
      </c>
      <c r="C579" s="11">
        <v>33.15</v>
      </c>
      <c r="D579" s="12"/>
      <c r="E579" s="29">
        <f t="shared" si="56"/>
        <v>0.9796699999999986</v>
      </c>
      <c r="F579" s="30">
        <f t="shared" si="57"/>
        <v>9.7490234634821059E-3</v>
      </c>
      <c r="G579" s="12"/>
      <c r="H579" s="31">
        <f t="shared" si="58"/>
        <v>363.22775263951735</v>
      </c>
      <c r="I579" s="32">
        <f t="shared" si="59"/>
        <v>366.78618596380085</v>
      </c>
    </row>
    <row r="580" spans="1:13">
      <c r="A580" s="39">
        <v>12063</v>
      </c>
      <c r="B580" s="39">
        <v>0.98724000000000001</v>
      </c>
      <c r="C580" s="11">
        <v>33.15</v>
      </c>
      <c r="D580" s="12"/>
      <c r="E580" s="29">
        <f t="shared" si="56"/>
        <v>0.98723999999999978</v>
      </c>
      <c r="F580" s="30">
        <f t="shared" si="57"/>
        <v>9.8239862383598924E-3</v>
      </c>
      <c r="G580" s="12"/>
      <c r="H580" s="31">
        <f t="shared" si="58"/>
        <v>363.89140271493216</v>
      </c>
      <c r="I580" s="32">
        <f t="shared" si="59"/>
        <v>367.48388419909503</v>
      </c>
    </row>
    <row r="581" spans="1:13">
      <c r="A581" s="39">
        <v>12054</v>
      </c>
      <c r="B581" s="39">
        <v>0.99565999999999999</v>
      </c>
      <c r="C581" s="11">
        <v>33.15</v>
      </c>
      <c r="D581" s="12"/>
      <c r="E581" s="29">
        <f t="shared" ref="E581:E644" si="60">(((100+B581)-100)/100)*100</f>
        <v>0.99566000000000077</v>
      </c>
      <c r="F581" s="30">
        <f t="shared" si="57"/>
        <v>9.9073596328887008E-3</v>
      </c>
      <c r="G581" s="12"/>
      <c r="H581" s="31">
        <f t="shared" si="58"/>
        <v>363.61990950226249</v>
      </c>
      <c r="I581" s="32">
        <f t="shared" si="59"/>
        <v>367.2403274932127</v>
      </c>
    </row>
    <row r="582" spans="1:13">
      <c r="A582" s="39">
        <v>12050</v>
      </c>
      <c r="B582" s="39">
        <v>1.0032000000000001</v>
      </c>
      <c r="C582" s="11">
        <v>33.15</v>
      </c>
      <c r="D582" s="12"/>
      <c r="E582" s="29">
        <f t="shared" si="60"/>
        <v>1.0032000000000068</v>
      </c>
      <c r="F582" s="30">
        <f t="shared" si="57"/>
        <v>9.9820135195839797E-3</v>
      </c>
      <c r="G582" s="12"/>
      <c r="H582" s="31">
        <f t="shared" si="58"/>
        <v>363.49924585218702</v>
      </c>
      <c r="I582" s="32">
        <f t="shared" si="59"/>
        <v>367.14587028657616</v>
      </c>
    </row>
    <row r="583" spans="1:13">
      <c r="A583" s="39">
        <v>12050</v>
      </c>
      <c r="B583" s="39">
        <v>1.0107999999999999</v>
      </c>
      <c r="C583" s="11">
        <v>33.15</v>
      </c>
      <c r="D583" s="12"/>
      <c r="E583" s="29">
        <f t="shared" si="60"/>
        <v>1.0108000000000033</v>
      </c>
      <c r="F583" s="30">
        <f t="shared" si="57"/>
        <v>1.0057255829558357E-2</v>
      </c>
      <c r="G583" s="12"/>
      <c r="H583" s="31">
        <f t="shared" si="58"/>
        <v>363.49924585218702</v>
      </c>
      <c r="I583" s="32">
        <f t="shared" si="59"/>
        <v>367.17349622926093</v>
      </c>
    </row>
    <row r="584" spans="1:13">
      <c r="A584" s="39">
        <v>12025</v>
      </c>
      <c r="B584" s="39">
        <v>1.0184</v>
      </c>
      <c r="C584" s="11">
        <v>33.15</v>
      </c>
      <c r="D584" s="12"/>
      <c r="E584" s="29">
        <f t="shared" si="60"/>
        <v>1.0183999999999997</v>
      </c>
      <c r="F584" s="30">
        <f t="shared" si="57"/>
        <v>1.0132492478553468E-2</v>
      </c>
      <c r="G584" s="12"/>
      <c r="H584" s="31">
        <f t="shared" si="58"/>
        <v>362.74509803921569</v>
      </c>
      <c r="I584" s="32">
        <f t="shared" si="59"/>
        <v>366.43929411764708</v>
      </c>
    </row>
    <row r="585" spans="1:13">
      <c r="A585" s="39">
        <v>12054</v>
      </c>
      <c r="B585" s="39">
        <v>1.026</v>
      </c>
      <c r="C585" s="11">
        <v>33.15</v>
      </c>
      <c r="D585" s="12"/>
      <c r="E585" s="29">
        <f t="shared" si="60"/>
        <v>1.0259999999999962</v>
      </c>
      <c r="F585" s="30">
        <f t="shared" si="57"/>
        <v>1.0207723467421072E-2</v>
      </c>
      <c r="G585" s="12"/>
      <c r="H585" s="31">
        <f t="shared" si="58"/>
        <v>363.61990950226249</v>
      </c>
      <c r="I585" s="32">
        <f t="shared" si="59"/>
        <v>367.35064977375566</v>
      </c>
    </row>
    <row r="586" spans="1:13">
      <c r="A586" s="39">
        <v>12047</v>
      </c>
      <c r="B586" s="39">
        <v>1.0335000000000001</v>
      </c>
      <c r="C586" s="11">
        <v>33.15</v>
      </c>
      <c r="D586" s="12"/>
      <c r="E586" s="29">
        <f t="shared" si="60"/>
        <v>1.0335000000000036</v>
      </c>
      <c r="F586" s="30">
        <f t="shared" si="57"/>
        <v>1.0281959026783034E-2</v>
      </c>
      <c r="G586" s="12"/>
      <c r="H586" s="31">
        <f t="shared" si="58"/>
        <v>363.4087481146305</v>
      </c>
      <c r="I586" s="32">
        <f t="shared" si="59"/>
        <v>367.16457752639519</v>
      </c>
    </row>
    <row r="587" spans="1:13">
      <c r="A587" s="39">
        <v>12006</v>
      </c>
      <c r="B587" s="39">
        <v>1.0410999999999999</v>
      </c>
      <c r="C587" s="11">
        <v>33.15</v>
      </c>
      <c r="D587" s="12"/>
      <c r="E587" s="29">
        <f t="shared" si="60"/>
        <v>1.0411000000000001</v>
      </c>
      <c r="F587" s="30">
        <f t="shared" si="57"/>
        <v>1.0357178772397573E-2</v>
      </c>
      <c r="G587" s="12"/>
      <c r="H587" s="31">
        <f t="shared" si="58"/>
        <v>362.17194570135746</v>
      </c>
      <c r="I587" s="32">
        <f t="shared" si="59"/>
        <v>365.94251782805429</v>
      </c>
    </row>
    <row r="588" spans="1:13">
      <c r="A588" s="39">
        <v>11987</v>
      </c>
      <c r="B588" s="39">
        <v>1.0487</v>
      </c>
      <c r="C588" s="11">
        <v>33.15</v>
      </c>
      <c r="D588" s="12"/>
      <c r="E588" s="29">
        <f t="shared" si="60"/>
        <v>1.0486999999999966</v>
      </c>
      <c r="F588" s="30">
        <f t="shared" si="57"/>
        <v>1.0432392860427542E-2</v>
      </c>
      <c r="G588" s="12"/>
      <c r="H588" s="31">
        <f t="shared" si="58"/>
        <v>361.59879336349928</v>
      </c>
      <c r="I588" s="32">
        <f t="shared" si="59"/>
        <v>365.39087990950225</v>
      </c>
    </row>
    <row r="589" spans="1:13">
      <c r="A589" s="39">
        <v>11977</v>
      </c>
      <c r="B589" s="39">
        <v>1.0570999999999999</v>
      </c>
      <c r="C589" s="11">
        <v>33.15</v>
      </c>
      <c r="D589" s="12"/>
      <c r="E589" s="29">
        <f t="shared" si="60"/>
        <v>1.0571000000000055</v>
      </c>
      <c r="F589" s="30">
        <f t="shared" si="57"/>
        <v>1.0515517639675405E-2</v>
      </c>
      <c r="G589" s="12"/>
      <c r="H589" s="31">
        <f t="shared" si="58"/>
        <v>361.29713423831072</v>
      </c>
      <c r="I589" s="32">
        <f t="shared" si="59"/>
        <v>365.11640624434392</v>
      </c>
    </row>
    <row r="590" spans="1:13">
      <c r="A590" s="39">
        <v>11952</v>
      </c>
      <c r="B590" s="39">
        <v>1.0647</v>
      </c>
      <c r="C590" s="11">
        <v>33.15</v>
      </c>
      <c r="D590" s="12"/>
      <c r="E590" s="29">
        <f t="shared" si="60"/>
        <v>1.064700000000002</v>
      </c>
      <c r="F590" s="30">
        <f t="shared" si="57"/>
        <v>1.0590719819782431E-2</v>
      </c>
      <c r="G590" s="12"/>
      <c r="H590" s="31">
        <f t="shared" si="58"/>
        <v>360.54298642533939</v>
      </c>
      <c r="I590" s="32">
        <f t="shared" si="59"/>
        <v>364.38168760181003</v>
      </c>
    </row>
    <row r="591" spans="1:13">
      <c r="A591" s="39">
        <v>11901</v>
      </c>
      <c r="B591" s="39">
        <v>1.0722</v>
      </c>
      <c r="C591" s="11">
        <v>33.15</v>
      </c>
      <c r="D591" s="12"/>
      <c r="E591" s="29">
        <f t="shared" si="60"/>
        <v>1.0721999999999952</v>
      </c>
      <c r="F591" s="30">
        <f t="shared" si="57"/>
        <v>1.0664926953694391E-2</v>
      </c>
      <c r="G591" s="12"/>
      <c r="H591" s="31">
        <f t="shared" si="58"/>
        <v>359.00452488687785</v>
      </c>
      <c r="I591" s="32">
        <f t="shared" si="59"/>
        <v>362.85377140271493</v>
      </c>
    </row>
    <row r="592" spans="1:13">
      <c r="A592" s="39">
        <v>11862</v>
      </c>
      <c r="B592" s="39">
        <v>1.0807</v>
      </c>
      <c r="C592" s="11">
        <v>33.15</v>
      </c>
      <c r="D592" s="12"/>
      <c r="E592" s="29">
        <f t="shared" si="60"/>
        <v>1.0806999999999931</v>
      </c>
      <c r="F592" s="30">
        <f t="shared" si="57"/>
        <v>1.0749021715679211E-2</v>
      </c>
      <c r="G592" s="12"/>
      <c r="H592" s="31">
        <f t="shared" si="58"/>
        <v>357.82805429864254</v>
      </c>
      <c r="I592" s="32">
        <f t="shared" si="59"/>
        <v>361.695102081448</v>
      </c>
    </row>
    <row r="593" spans="1:9">
      <c r="A593" s="39">
        <v>11843</v>
      </c>
      <c r="B593" s="39">
        <v>1.0891</v>
      </c>
      <c r="C593" s="11">
        <v>33.15</v>
      </c>
      <c r="D593" s="12"/>
      <c r="E593" s="29">
        <f t="shared" si="60"/>
        <v>1.089100000000002</v>
      </c>
      <c r="F593" s="30">
        <f t="shared" si="57"/>
        <v>1.0832120180482867E-2</v>
      </c>
      <c r="G593" s="12"/>
      <c r="H593" s="31">
        <f t="shared" si="58"/>
        <v>357.25490196078431</v>
      </c>
      <c r="I593" s="32">
        <f t="shared" si="59"/>
        <v>361.14576509803919</v>
      </c>
    </row>
    <row r="594" spans="1:9">
      <c r="A594" s="39">
        <v>11840</v>
      </c>
      <c r="B594" s="39">
        <v>1.0974999999999999</v>
      </c>
      <c r="C594" s="11">
        <v>33.15</v>
      </c>
      <c r="D594" s="12"/>
      <c r="E594" s="29">
        <f t="shared" si="60"/>
        <v>1.0974999999999966</v>
      </c>
      <c r="F594" s="30">
        <f t="shared" si="57"/>
        <v>1.0915211740505443E-2</v>
      </c>
      <c r="G594" s="12"/>
      <c r="H594" s="31">
        <f t="shared" si="58"/>
        <v>357.16440422322779</v>
      </c>
      <c r="I594" s="32">
        <f t="shared" si="59"/>
        <v>361.08428355957773</v>
      </c>
    </row>
    <row r="595" spans="1:9">
      <c r="A595" s="39">
        <v>11834</v>
      </c>
      <c r="B595" s="39">
        <v>1.1059000000000001</v>
      </c>
      <c r="C595" s="11">
        <v>33.15</v>
      </c>
      <c r="D595" s="12"/>
      <c r="E595" s="29">
        <f t="shared" si="60"/>
        <v>1.1059000000000054</v>
      </c>
      <c r="F595" s="30">
        <f t="shared" si="57"/>
        <v>1.099829639689452E-2</v>
      </c>
      <c r="G595" s="12"/>
      <c r="H595" s="31">
        <f t="shared" si="58"/>
        <v>356.98340874811464</v>
      </c>
      <c r="I595" s="32">
        <f t="shared" si="59"/>
        <v>360.93128826546007</v>
      </c>
    </row>
    <row r="596" spans="1:9">
      <c r="A596" s="39">
        <v>11850</v>
      </c>
      <c r="B596" s="39">
        <v>1.1143000000000001</v>
      </c>
      <c r="C596" s="11">
        <v>33.15</v>
      </c>
      <c r="D596" s="12"/>
      <c r="E596" s="29">
        <f t="shared" si="60"/>
        <v>1.1143000000000001</v>
      </c>
      <c r="F596" s="30">
        <f t="shared" si="57"/>
        <v>1.1081374150796519E-2</v>
      </c>
      <c r="G596" s="12"/>
      <c r="H596" s="31">
        <f t="shared" si="58"/>
        <v>357.4660633484163</v>
      </c>
      <c r="I596" s="32">
        <f t="shared" si="59"/>
        <v>361.44930769230768</v>
      </c>
    </row>
    <row r="597" spans="1:9">
      <c r="A597" s="39">
        <v>11872</v>
      </c>
      <c r="B597" s="39">
        <v>1.1227</v>
      </c>
      <c r="C597" s="11">
        <v>33.15</v>
      </c>
      <c r="D597" s="12"/>
      <c r="E597" s="29">
        <f t="shared" si="60"/>
        <v>1.1226999999999947</v>
      </c>
      <c r="F597" s="30">
        <f t="shared" si="57"/>
        <v>1.1164445003358886E-2</v>
      </c>
      <c r="G597" s="12"/>
      <c r="H597" s="31">
        <f t="shared" si="58"/>
        <v>358.12971342383111</v>
      </c>
      <c r="I597" s="32">
        <f t="shared" si="59"/>
        <v>362.15043571644043</v>
      </c>
    </row>
    <row r="598" spans="1:9">
      <c r="A598" s="39">
        <v>11901</v>
      </c>
      <c r="B598" s="39">
        <v>1.1312</v>
      </c>
      <c r="C598" s="11">
        <v>33.15</v>
      </c>
      <c r="D598" s="12"/>
      <c r="E598" s="29">
        <f t="shared" si="60"/>
        <v>1.1312000000000069</v>
      </c>
      <c r="F598" s="30">
        <f t="shared" si="57"/>
        <v>1.1248497770746962E-2</v>
      </c>
      <c r="G598" s="12"/>
      <c r="H598" s="31">
        <f t="shared" si="58"/>
        <v>359.00452488687785</v>
      </c>
      <c r="I598" s="32">
        <f t="shared" si="59"/>
        <v>363.06558407239822</v>
      </c>
    </row>
    <row r="599" spans="1:9">
      <c r="A599" s="39">
        <v>11916</v>
      </c>
      <c r="B599" s="39">
        <v>1.1395999999999999</v>
      </c>
      <c r="C599" s="11">
        <v>33.15</v>
      </c>
      <c r="D599" s="12"/>
      <c r="E599" s="29">
        <f t="shared" si="60"/>
        <v>1.1396000000000015</v>
      </c>
      <c r="F599" s="30">
        <f t="shared" si="57"/>
        <v>1.133155474194425E-2</v>
      </c>
      <c r="G599" s="12"/>
      <c r="H599" s="31">
        <f t="shared" si="58"/>
        <v>359.45701357466066</v>
      </c>
      <c r="I599" s="32">
        <f t="shared" si="59"/>
        <v>363.55338570135746</v>
      </c>
    </row>
    <row r="600" spans="1:9">
      <c r="A600" s="9">
        <v>11952</v>
      </c>
      <c r="B600" s="9">
        <v>1.1479999999999999</v>
      </c>
      <c r="C600" s="11">
        <v>33.15</v>
      </c>
      <c r="D600" s="12"/>
      <c r="E600" s="29">
        <f t="shared" si="60"/>
        <v>1.1479999999999961</v>
      </c>
      <c r="F600" s="30">
        <f t="shared" si="57"/>
        <v>1.1414604815253988E-2</v>
      </c>
      <c r="G600" s="12"/>
      <c r="H600" s="31">
        <f t="shared" si="58"/>
        <v>360.54298642533939</v>
      </c>
      <c r="I600" s="32">
        <f t="shared" si="59"/>
        <v>364.68201990950229</v>
      </c>
    </row>
    <row r="601" spans="1:9">
      <c r="A601" s="9">
        <v>11999</v>
      </c>
      <c r="B601" s="9">
        <v>1.1564000000000001</v>
      </c>
      <c r="C601" s="11">
        <v>33.15</v>
      </c>
      <c r="D601" s="12"/>
      <c r="E601" s="29">
        <f t="shared" si="60"/>
        <v>1.156400000000005</v>
      </c>
      <c r="F601" s="30">
        <f t="shared" si="57"/>
        <v>1.1497647991822039E-2</v>
      </c>
      <c r="G601" s="12"/>
      <c r="H601" s="31">
        <f t="shared" si="58"/>
        <v>361.96078431372553</v>
      </c>
      <c r="I601" s="32">
        <f t="shared" si="59"/>
        <v>366.1464988235295</v>
      </c>
    </row>
    <row r="602" spans="1:9">
      <c r="A602" s="9">
        <v>12038</v>
      </c>
      <c r="B602" s="9">
        <v>1.1648000000000001</v>
      </c>
      <c r="C602" s="11">
        <v>33.15</v>
      </c>
      <c r="D602" s="12"/>
      <c r="E602" s="29">
        <f t="shared" si="60"/>
        <v>1.1647999999999996</v>
      </c>
      <c r="F602" s="30">
        <f t="shared" ref="F602:F665" si="61">LN(1+E602/100)</f>
        <v>1.1580684272793325E-2</v>
      </c>
      <c r="G602" s="12"/>
      <c r="H602" s="31">
        <f t="shared" ref="H602:H665" si="62">A602/C602</f>
        <v>363.13725490196077</v>
      </c>
      <c r="I602" s="32">
        <f t="shared" ref="I602:I665" si="63">H602*(1+E602/100)</f>
        <v>367.36707764705886</v>
      </c>
    </row>
    <row r="603" spans="1:9">
      <c r="A603" s="9">
        <v>12066</v>
      </c>
      <c r="B603" s="9">
        <v>1.1732</v>
      </c>
      <c r="C603" s="11">
        <v>33.15</v>
      </c>
      <c r="D603" s="12"/>
      <c r="E603" s="29">
        <f t="shared" si="60"/>
        <v>1.1731999999999942</v>
      </c>
      <c r="F603" s="30">
        <f t="shared" si="61"/>
        <v>1.1663713659312919E-2</v>
      </c>
      <c r="G603" s="12"/>
      <c r="H603" s="31">
        <f t="shared" si="62"/>
        <v>363.98190045248873</v>
      </c>
      <c r="I603" s="32">
        <f t="shared" si="63"/>
        <v>368.25213610859726</v>
      </c>
    </row>
    <row r="604" spans="1:9">
      <c r="A604" s="9">
        <v>12082</v>
      </c>
      <c r="B604" s="9">
        <v>1.1817</v>
      </c>
      <c r="C604" s="11">
        <v>33.15</v>
      </c>
      <c r="D604" s="12"/>
      <c r="E604" s="29">
        <f t="shared" si="60"/>
        <v>1.1817000000000064</v>
      </c>
      <c r="F604" s="30">
        <f t="shared" si="61"/>
        <v>1.1747724474025195E-2</v>
      </c>
      <c r="G604" s="12"/>
      <c r="H604" s="31">
        <f t="shared" si="62"/>
        <v>364.46455505279039</v>
      </c>
      <c r="I604" s="32">
        <f t="shared" si="63"/>
        <v>368.77143269984919</v>
      </c>
    </row>
    <row r="605" spans="1:9">
      <c r="A605" s="9">
        <v>12089</v>
      </c>
      <c r="B605" s="9">
        <v>1.1900999999999999</v>
      </c>
      <c r="C605" s="11">
        <v>33.15</v>
      </c>
      <c r="D605" s="12"/>
      <c r="E605" s="29">
        <f t="shared" si="60"/>
        <v>1.190100000000001</v>
      </c>
      <c r="F605" s="30">
        <f t="shared" si="61"/>
        <v>1.1830739993033489E-2</v>
      </c>
      <c r="G605" s="12"/>
      <c r="H605" s="31">
        <f t="shared" si="62"/>
        <v>364.67571644042232</v>
      </c>
      <c r="I605" s="32">
        <f t="shared" si="63"/>
        <v>369.01572214177975</v>
      </c>
    </row>
    <row r="606" spans="1:9">
      <c r="A606" s="9">
        <v>12069</v>
      </c>
      <c r="B606" s="9">
        <v>1.1993</v>
      </c>
      <c r="C606" s="11">
        <v>33.15</v>
      </c>
      <c r="D606" s="12"/>
      <c r="E606" s="29">
        <f t="shared" si="60"/>
        <v>1.1992999999999938</v>
      </c>
      <c r="F606" s="30">
        <f t="shared" si="61"/>
        <v>1.1921653845303765E-2</v>
      </c>
      <c r="G606" s="12"/>
      <c r="H606" s="31">
        <f t="shared" si="62"/>
        <v>364.07239819004525</v>
      </c>
      <c r="I606" s="32">
        <f t="shared" si="63"/>
        <v>368.43871846153843</v>
      </c>
    </row>
    <row r="607" spans="1:9">
      <c r="A607" s="9">
        <v>12069</v>
      </c>
      <c r="B607" s="9">
        <v>1.2085999999999999</v>
      </c>
      <c r="C607" s="11">
        <v>33.15</v>
      </c>
      <c r="D607" s="12"/>
      <c r="E607" s="29">
        <f t="shared" si="60"/>
        <v>1.2086000000000041</v>
      </c>
      <c r="F607" s="30">
        <f t="shared" si="61"/>
        <v>1.2013547491812191E-2</v>
      </c>
      <c r="G607" s="12"/>
      <c r="H607" s="31">
        <f t="shared" si="62"/>
        <v>364.07239819004525</v>
      </c>
      <c r="I607" s="32">
        <f t="shared" si="63"/>
        <v>368.47257719457014</v>
      </c>
    </row>
    <row r="608" spans="1:9">
      <c r="A608" s="9">
        <v>12057</v>
      </c>
      <c r="B608" s="9">
        <v>1.2179</v>
      </c>
      <c r="C608" s="11">
        <v>33.15</v>
      </c>
      <c r="D608" s="12"/>
      <c r="E608" s="29">
        <f t="shared" si="60"/>
        <v>1.2179000000000002</v>
      </c>
      <c r="F608" s="30">
        <f t="shared" si="61"/>
        <v>1.2105432694654044E-2</v>
      </c>
      <c r="G608" s="12"/>
      <c r="H608" s="31">
        <f t="shared" si="62"/>
        <v>363.71040723981901</v>
      </c>
      <c r="I608" s="32">
        <f t="shared" si="63"/>
        <v>368.14003628959273</v>
      </c>
    </row>
    <row r="609" spans="1:9">
      <c r="A609" s="9">
        <v>12041</v>
      </c>
      <c r="B609" s="9">
        <v>1.2271000000000001</v>
      </c>
      <c r="C609" s="11">
        <v>33.15</v>
      </c>
      <c r="D609" s="12"/>
      <c r="E609" s="29">
        <f t="shared" si="60"/>
        <v>1.2271000000000072</v>
      </c>
      <c r="F609" s="30">
        <f t="shared" si="61"/>
        <v>1.2196321578117243E-2</v>
      </c>
      <c r="G609" s="12"/>
      <c r="H609" s="31">
        <f t="shared" si="62"/>
        <v>363.22775263951735</v>
      </c>
      <c r="I609" s="32">
        <f t="shared" si="63"/>
        <v>367.68492039215693</v>
      </c>
    </row>
    <row r="610" spans="1:9">
      <c r="A610" s="9">
        <v>12012</v>
      </c>
      <c r="B610" s="9">
        <v>1.2363999999999999</v>
      </c>
      <c r="C610" s="11">
        <v>33.15</v>
      </c>
      <c r="D610" s="12"/>
      <c r="E610" s="29">
        <f t="shared" si="60"/>
        <v>1.2364000000000033</v>
      </c>
      <c r="F610" s="30">
        <f t="shared" si="61"/>
        <v>1.2288189989031117E-2</v>
      </c>
      <c r="G610" s="12"/>
      <c r="H610" s="31">
        <f t="shared" si="62"/>
        <v>362.35294117647061</v>
      </c>
      <c r="I610" s="32">
        <f t="shared" si="63"/>
        <v>366.83307294117651</v>
      </c>
    </row>
    <row r="611" spans="1:9">
      <c r="A611" s="9">
        <v>11993</v>
      </c>
      <c r="B611" s="9">
        <v>1.2456</v>
      </c>
      <c r="C611" s="11">
        <v>33.15</v>
      </c>
      <c r="D611" s="12"/>
      <c r="E611" s="29">
        <f t="shared" si="60"/>
        <v>1.245599999999996</v>
      </c>
      <c r="F611" s="30">
        <f t="shared" si="61"/>
        <v>1.2379062264160058E-2</v>
      </c>
      <c r="G611" s="12"/>
      <c r="H611" s="31">
        <f t="shared" si="62"/>
        <v>361.77978883861238</v>
      </c>
      <c r="I611" s="32">
        <f t="shared" si="63"/>
        <v>366.28611788838612</v>
      </c>
    </row>
    <row r="612" spans="1:9">
      <c r="A612" s="9">
        <v>11977</v>
      </c>
      <c r="B612" s="9">
        <v>1.2548999999999999</v>
      </c>
      <c r="C612" s="11">
        <v>33.15</v>
      </c>
      <c r="D612" s="12"/>
      <c r="E612" s="29">
        <f t="shared" si="60"/>
        <v>1.2549000000000063</v>
      </c>
      <c r="F612" s="30">
        <f t="shared" si="61"/>
        <v>1.2470913889282471E-2</v>
      </c>
      <c r="G612" s="12"/>
      <c r="H612" s="31">
        <f t="shared" si="62"/>
        <v>361.29713423831072</v>
      </c>
      <c r="I612" s="32">
        <f t="shared" si="63"/>
        <v>365.83105197586735</v>
      </c>
    </row>
    <row r="613" spans="1:9">
      <c r="A613" s="9">
        <v>11964</v>
      </c>
      <c r="B613" s="9">
        <v>1.2641</v>
      </c>
      <c r="C613" s="11">
        <v>33.15</v>
      </c>
      <c r="D613" s="12"/>
      <c r="E613" s="29">
        <f t="shared" si="60"/>
        <v>1.2640999999999991</v>
      </c>
      <c r="F613" s="30">
        <f t="shared" si="61"/>
        <v>1.2561769562145803E-2</v>
      </c>
      <c r="G613" s="12"/>
      <c r="H613" s="31">
        <f t="shared" si="62"/>
        <v>360.90497737556564</v>
      </c>
      <c r="I613" s="32">
        <f t="shared" si="63"/>
        <v>365.46717719457013</v>
      </c>
    </row>
    <row r="614" spans="1:9">
      <c r="A614" s="9">
        <v>11961</v>
      </c>
      <c r="B614" s="9">
        <v>1.2734000000000001</v>
      </c>
      <c r="C614" s="11">
        <v>33.15</v>
      </c>
      <c r="D614" s="12"/>
      <c r="E614" s="29">
        <f t="shared" si="60"/>
        <v>1.2733999999999952</v>
      </c>
      <c r="F614" s="30">
        <f t="shared" si="61"/>
        <v>1.2653604407609464E-2</v>
      </c>
      <c r="G614" s="12"/>
      <c r="H614" s="31">
        <f t="shared" si="62"/>
        <v>360.81447963800906</v>
      </c>
      <c r="I614" s="32">
        <f t="shared" si="63"/>
        <v>365.40909122171945</v>
      </c>
    </row>
    <row r="615" spans="1:9">
      <c r="A615" s="9">
        <v>11964</v>
      </c>
      <c r="B615" s="9">
        <v>1.2827</v>
      </c>
      <c r="C615" s="11">
        <v>33.15</v>
      </c>
      <c r="D615" s="12"/>
      <c r="E615" s="29">
        <f t="shared" si="60"/>
        <v>1.2827000000000055</v>
      </c>
      <c r="F615" s="30">
        <f t="shared" si="61"/>
        <v>1.2745430820208709E-2</v>
      </c>
      <c r="G615" s="12"/>
      <c r="H615" s="31">
        <f t="shared" si="62"/>
        <v>360.90497737556564</v>
      </c>
      <c r="I615" s="32">
        <f t="shared" si="63"/>
        <v>365.53430552036207</v>
      </c>
    </row>
    <row r="616" spans="1:9">
      <c r="A616" s="9">
        <v>11945</v>
      </c>
      <c r="B616" s="9">
        <v>1.2919</v>
      </c>
      <c r="C616" s="11">
        <v>33.15</v>
      </c>
      <c r="D616" s="12"/>
      <c r="E616" s="29">
        <f t="shared" si="60"/>
        <v>1.2918999999999983</v>
      </c>
      <c r="F616" s="30">
        <f t="shared" si="61"/>
        <v>1.283626155620721E-2</v>
      </c>
      <c r="G616" s="12"/>
      <c r="H616" s="31">
        <f t="shared" si="62"/>
        <v>360.3318250377074</v>
      </c>
      <c r="I616" s="32">
        <f t="shared" si="63"/>
        <v>364.98695188536954</v>
      </c>
    </row>
    <row r="617" spans="1:9">
      <c r="A617" s="9">
        <v>11936</v>
      </c>
      <c r="B617" s="9">
        <v>1.3011999999999999</v>
      </c>
      <c r="C617" s="11">
        <v>33.15</v>
      </c>
      <c r="D617" s="12"/>
      <c r="E617" s="29">
        <f t="shared" si="60"/>
        <v>1.3011999999999944</v>
      </c>
      <c r="F617" s="30">
        <f t="shared" si="61"/>
        <v>1.2928071198357358E-2</v>
      </c>
      <c r="G617" s="12"/>
      <c r="H617" s="31">
        <f t="shared" si="62"/>
        <v>360.06033182503774</v>
      </c>
      <c r="I617" s="32">
        <f t="shared" si="63"/>
        <v>364.74543686274512</v>
      </c>
    </row>
    <row r="618" spans="1:9">
      <c r="A618" s="9">
        <v>11952</v>
      </c>
      <c r="B618" s="9">
        <v>1.3112999999999999</v>
      </c>
      <c r="C618" s="11">
        <v>33.15</v>
      </c>
      <c r="D618" s="12"/>
      <c r="E618" s="29">
        <f t="shared" si="60"/>
        <v>1.3113000000000028</v>
      </c>
      <c r="F618" s="30">
        <f t="shared" si="61"/>
        <v>1.3027768897249149E-2</v>
      </c>
      <c r="G618" s="12"/>
      <c r="H618" s="31">
        <f t="shared" si="62"/>
        <v>360.54298642533939</v>
      </c>
      <c r="I618" s="32">
        <f t="shared" si="63"/>
        <v>365.27078660633487</v>
      </c>
    </row>
    <row r="619" spans="1:9">
      <c r="A619" s="9">
        <v>11971</v>
      </c>
      <c r="B619" s="9">
        <v>1.3213999999999999</v>
      </c>
      <c r="C619" s="11">
        <v>33.15</v>
      </c>
      <c r="D619" s="12"/>
      <c r="E619" s="29">
        <f t="shared" si="60"/>
        <v>1.321399999999997</v>
      </c>
      <c r="F619" s="30">
        <f t="shared" si="61"/>
        <v>1.3127456657500846E-2</v>
      </c>
      <c r="G619" s="12"/>
      <c r="H619" s="31">
        <f t="shared" si="62"/>
        <v>361.11613876319763</v>
      </c>
      <c r="I619" s="32">
        <f t="shared" si="63"/>
        <v>365.88792742081455</v>
      </c>
    </row>
    <row r="620" spans="1:9">
      <c r="A620" s="9">
        <v>11961</v>
      </c>
      <c r="B620" s="9">
        <v>1.3323</v>
      </c>
      <c r="C620" s="11">
        <v>33.15</v>
      </c>
      <c r="D620" s="12"/>
      <c r="E620" s="29">
        <f t="shared" si="60"/>
        <v>1.3323000000000036</v>
      </c>
      <c r="F620" s="30">
        <f t="shared" si="61"/>
        <v>1.3235029329606044E-2</v>
      </c>
      <c r="G620" s="12"/>
      <c r="H620" s="31">
        <f t="shared" si="62"/>
        <v>360.81447963800906</v>
      </c>
      <c r="I620" s="32">
        <f t="shared" si="63"/>
        <v>365.62161095022623</v>
      </c>
    </row>
    <row r="621" spans="1:9">
      <c r="A621" s="9">
        <v>11945</v>
      </c>
      <c r="B621" s="9">
        <v>1.3432999999999999</v>
      </c>
      <c r="C621" s="11">
        <v>33.15</v>
      </c>
      <c r="D621" s="12"/>
      <c r="E621" s="29">
        <f t="shared" si="60"/>
        <v>1.3432999999999993</v>
      </c>
      <c r="F621" s="30">
        <f t="shared" si="61"/>
        <v>1.3343577176616796E-2</v>
      </c>
      <c r="G621" s="12"/>
      <c r="H621" s="31">
        <f t="shared" si="62"/>
        <v>360.3318250377074</v>
      </c>
      <c r="I621" s="32">
        <f t="shared" si="63"/>
        <v>365.17216244343894</v>
      </c>
    </row>
    <row r="622" spans="1:9">
      <c r="A622" s="9">
        <v>11920</v>
      </c>
      <c r="B622" s="9">
        <v>1.3542000000000001</v>
      </c>
      <c r="C622" s="11">
        <v>33.15</v>
      </c>
      <c r="D622" s="12"/>
      <c r="E622" s="29">
        <f t="shared" si="60"/>
        <v>1.3542000000000058</v>
      </c>
      <c r="F622" s="30">
        <f t="shared" si="61"/>
        <v>1.3451126603822562E-2</v>
      </c>
      <c r="G622" s="12"/>
      <c r="H622" s="31">
        <f t="shared" si="62"/>
        <v>359.57767722473608</v>
      </c>
      <c r="I622" s="32">
        <f t="shared" si="63"/>
        <v>364.44707812971353</v>
      </c>
    </row>
    <row r="623" spans="1:9">
      <c r="A623" s="9">
        <v>11885</v>
      </c>
      <c r="B623" s="9">
        <v>1.3643000000000001</v>
      </c>
      <c r="C623" s="11">
        <v>33.15</v>
      </c>
      <c r="D623" s="12"/>
      <c r="E623" s="29">
        <f t="shared" si="60"/>
        <v>1.3643000000000001</v>
      </c>
      <c r="F623" s="30">
        <f t="shared" si="61"/>
        <v>1.3550772171527017E-2</v>
      </c>
      <c r="G623" s="12"/>
      <c r="H623" s="31">
        <f t="shared" si="62"/>
        <v>358.52187028657619</v>
      </c>
      <c r="I623" s="32">
        <f t="shared" si="63"/>
        <v>363.41318416289596</v>
      </c>
    </row>
    <row r="624" spans="1:9">
      <c r="A624" s="9">
        <v>11872</v>
      </c>
      <c r="B624" s="9">
        <v>1.3752</v>
      </c>
      <c r="C624" s="11">
        <v>33.15</v>
      </c>
      <c r="D624" s="12"/>
      <c r="E624" s="29">
        <f t="shared" si="60"/>
        <v>1.3752000000000066</v>
      </c>
      <c r="F624" s="30">
        <f t="shared" si="61"/>
        <v>1.3658299318535801E-2</v>
      </c>
      <c r="G624" s="12"/>
      <c r="H624" s="31">
        <f t="shared" si="62"/>
        <v>358.12971342383111</v>
      </c>
      <c r="I624" s="32">
        <f t="shared" si="63"/>
        <v>363.05471324283565</v>
      </c>
    </row>
    <row r="625" spans="1:9">
      <c r="A625" s="9">
        <v>11843</v>
      </c>
      <c r="B625" s="9">
        <v>1.3862000000000001</v>
      </c>
      <c r="C625" s="11">
        <v>33.15</v>
      </c>
      <c r="D625" s="12"/>
      <c r="E625" s="29">
        <f t="shared" si="60"/>
        <v>1.3862000000000023</v>
      </c>
      <c r="F625" s="30">
        <f t="shared" si="61"/>
        <v>1.3766801232714704E-2</v>
      </c>
      <c r="G625" s="12"/>
      <c r="H625" s="31">
        <f t="shared" si="62"/>
        <v>357.25490196078431</v>
      </c>
      <c r="I625" s="32">
        <f t="shared" si="63"/>
        <v>362.20716941176471</v>
      </c>
    </row>
    <row r="626" spans="1:9">
      <c r="A626" s="9">
        <v>11821</v>
      </c>
      <c r="B626" s="9">
        <v>1.3963000000000001</v>
      </c>
      <c r="C626" s="11">
        <v>33.15</v>
      </c>
      <c r="D626" s="12"/>
      <c r="E626" s="29">
        <f t="shared" si="60"/>
        <v>1.3962999999999965</v>
      </c>
      <c r="F626" s="30">
        <f t="shared" si="61"/>
        <v>1.3866415351372305E-2</v>
      </c>
      <c r="G626" s="12"/>
      <c r="H626" s="31">
        <f t="shared" si="62"/>
        <v>356.59125188536956</v>
      </c>
      <c r="I626" s="32">
        <f t="shared" si="63"/>
        <v>361.57033553544494</v>
      </c>
    </row>
    <row r="627" spans="1:9">
      <c r="A627" s="9">
        <v>11837</v>
      </c>
      <c r="B627" s="9">
        <v>1.4064000000000001</v>
      </c>
      <c r="C627" s="11">
        <v>33.15</v>
      </c>
      <c r="D627" s="12"/>
      <c r="E627" s="29">
        <f t="shared" si="60"/>
        <v>1.406400000000005</v>
      </c>
      <c r="F627" s="30">
        <f t="shared" si="61"/>
        <v>1.396601954804585E-2</v>
      </c>
      <c r="G627" s="12"/>
      <c r="H627" s="31">
        <f t="shared" si="62"/>
        <v>357.07390648567122</v>
      </c>
      <c r="I627" s="32">
        <f t="shared" si="63"/>
        <v>362.09579390648571</v>
      </c>
    </row>
    <row r="628" spans="1:9">
      <c r="A628" s="9">
        <v>11862</v>
      </c>
      <c r="B628" s="9">
        <v>1.4173</v>
      </c>
      <c r="C628" s="11">
        <v>33.15</v>
      </c>
      <c r="D628" s="12"/>
      <c r="E628" s="29">
        <f t="shared" si="60"/>
        <v>1.4172999999999973</v>
      </c>
      <c r="F628" s="30">
        <f t="shared" si="61"/>
        <v>1.4073502056357108E-2</v>
      </c>
      <c r="G628" s="12"/>
      <c r="H628" s="31">
        <f t="shared" si="62"/>
        <v>357.82805429864254</v>
      </c>
      <c r="I628" s="32">
        <f t="shared" si="63"/>
        <v>362.89955131221723</v>
      </c>
    </row>
    <row r="629" spans="1:9">
      <c r="A629" s="9">
        <v>11897</v>
      </c>
      <c r="B629" s="9">
        <v>1.4282999999999999</v>
      </c>
      <c r="C629" s="11">
        <v>33.15</v>
      </c>
      <c r="D629" s="12"/>
      <c r="E629" s="29">
        <f t="shared" si="60"/>
        <v>1.428299999999993</v>
      </c>
      <c r="F629" s="30">
        <f t="shared" si="61"/>
        <v>1.4181958932037586E-2</v>
      </c>
      <c r="G629" s="12"/>
      <c r="H629" s="31">
        <f t="shared" si="62"/>
        <v>358.88386123680243</v>
      </c>
      <c r="I629" s="32">
        <f t="shared" si="63"/>
        <v>364.00979942684762</v>
      </c>
    </row>
    <row r="630" spans="1:9">
      <c r="A630" s="9">
        <v>11926</v>
      </c>
      <c r="B630" s="9">
        <v>1.4392</v>
      </c>
      <c r="C630" s="11">
        <v>33.15</v>
      </c>
      <c r="D630" s="12"/>
      <c r="E630" s="29">
        <f t="shared" si="60"/>
        <v>1.4391999999999996</v>
      </c>
      <c r="F630" s="30">
        <f t="shared" si="61"/>
        <v>1.4289418234395061E-2</v>
      </c>
      <c r="G630" s="12"/>
      <c r="H630" s="31">
        <f t="shared" si="62"/>
        <v>359.75867269984917</v>
      </c>
      <c r="I630" s="32">
        <f t="shared" si="63"/>
        <v>364.9363195173454</v>
      </c>
    </row>
    <row r="631" spans="1:9">
      <c r="A631" s="9">
        <v>11923</v>
      </c>
      <c r="B631" s="9">
        <v>1.4500999999999999</v>
      </c>
      <c r="C631" s="11">
        <v>33.15</v>
      </c>
      <c r="D631" s="12"/>
      <c r="E631" s="29">
        <f t="shared" si="60"/>
        <v>1.4501000000000062</v>
      </c>
      <c r="F631" s="30">
        <f t="shared" si="61"/>
        <v>1.4396865990491616E-2</v>
      </c>
      <c r="G631" s="12"/>
      <c r="H631" s="31">
        <f t="shared" si="62"/>
        <v>359.66817496229265</v>
      </c>
      <c r="I631" s="32">
        <f t="shared" si="63"/>
        <v>364.8837231674209</v>
      </c>
    </row>
    <row r="632" spans="1:9">
      <c r="A632" s="9">
        <v>11939</v>
      </c>
      <c r="B632" s="9">
        <v>1.4611000000000001</v>
      </c>
      <c r="C632" s="11">
        <v>33.15</v>
      </c>
      <c r="D632" s="12"/>
      <c r="E632" s="29">
        <f t="shared" si="60"/>
        <v>1.4611000000000018</v>
      </c>
      <c r="F632" s="30">
        <f t="shared" si="61"/>
        <v>1.4505287802700691E-2</v>
      </c>
      <c r="G632" s="12"/>
      <c r="H632" s="31">
        <f t="shared" si="62"/>
        <v>360.15082956259431</v>
      </c>
      <c r="I632" s="32">
        <f t="shared" si="63"/>
        <v>365.41299333333336</v>
      </c>
    </row>
    <row r="633" spans="1:9">
      <c r="A633" s="9">
        <v>11929</v>
      </c>
      <c r="B633" s="9">
        <v>1.472</v>
      </c>
      <c r="C633" s="11">
        <v>33.15</v>
      </c>
      <c r="D633" s="12"/>
      <c r="E633" s="29">
        <f t="shared" si="60"/>
        <v>1.4719999999999942</v>
      </c>
      <c r="F633" s="30">
        <f t="shared" si="61"/>
        <v>1.4612712367845299E-2</v>
      </c>
      <c r="G633" s="12"/>
      <c r="H633" s="31">
        <f t="shared" si="62"/>
        <v>359.84917043740575</v>
      </c>
      <c r="I633" s="32">
        <f t="shared" si="63"/>
        <v>365.14615022624429</v>
      </c>
    </row>
    <row r="634" spans="1:9">
      <c r="A634" s="9">
        <v>11920</v>
      </c>
      <c r="B634" s="9">
        <v>1.4830000000000001</v>
      </c>
      <c r="C634" s="11">
        <v>33.15</v>
      </c>
      <c r="D634" s="12"/>
      <c r="E634" s="29">
        <f t="shared" si="60"/>
        <v>1.4830000000000041</v>
      </c>
      <c r="F634" s="30">
        <f t="shared" si="61"/>
        <v>1.4721110781393116E-2</v>
      </c>
      <c r="G634" s="12"/>
      <c r="H634" s="31">
        <f t="shared" si="62"/>
        <v>359.57767722473608</v>
      </c>
      <c r="I634" s="32">
        <f t="shared" si="63"/>
        <v>364.91021417797896</v>
      </c>
    </row>
    <row r="635" spans="1:9">
      <c r="A635" s="9">
        <v>11901</v>
      </c>
      <c r="B635" s="9">
        <v>1.4939</v>
      </c>
      <c r="C635" s="11">
        <v>33.15</v>
      </c>
      <c r="D635" s="12"/>
      <c r="E635" s="29">
        <f t="shared" si="60"/>
        <v>1.4938999999999965</v>
      </c>
      <c r="F635" s="30">
        <f t="shared" si="61"/>
        <v>1.482851216559466E-2</v>
      </c>
      <c r="G635" s="12"/>
      <c r="H635" s="31">
        <f t="shared" si="62"/>
        <v>359.00452488687785</v>
      </c>
      <c r="I635" s="32">
        <f t="shared" si="63"/>
        <v>364.36769348416294</v>
      </c>
    </row>
    <row r="636" spans="1:9">
      <c r="A636" s="9">
        <v>11894</v>
      </c>
      <c r="B636" s="9">
        <v>1.5048999999999999</v>
      </c>
      <c r="C636" s="11">
        <v>33.15</v>
      </c>
      <c r="D636" s="12"/>
      <c r="E636" s="29">
        <f t="shared" si="60"/>
        <v>1.5049000000000063</v>
      </c>
      <c r="F636" s="30">
        <f t="shared" si="61"/>
        <v>1.4936887190577782E-2</v>
      </c>
      <c r="G636" s="12"/>
      <c r="H636" s="31">
        <f t="shared" si="62"/>
        <v>358.79336349924586</v>
      </c>
      <c r="I636" s="32">
        <f t="shared" si="63"/>
        <v>364.19284482654604</v>
      </c>
    </row>
    <row r="637" spans="1:9">
      <c r="A637" s="9">
        <v>11862</v>
      </c>
      <c r="B637" s="9">
        <v>1.5158</v>
      </c>
      <c r="C637" s="11">
        <v>33.15</v>
      </c>
      <c r="D637" s="12"/>
      <c r="E637" s="29">
        <f t="shared" si="60"/>
        <v>1.5157999999999987</v>
      </c>
      <c r="F637" s="30">
        <f t="shared" si="61"/>
        <v>1.5044265403838446E-2</v>
      </c>
      <c r="G637" s="12"/>
      <c r="H637" s="31">
        <f t="shared" si="62"/>
        <v>357.82805429864254</v>
      </c>
      <c r="I637" s="32">
        <f t="shared" si="63"/>
        <v>363.25201194570138</v>
      </c>
    </row>
    <row r="638" spans="1:9">
      <c r="A638" s="9">
        <v>11818</v>
      </c>
      <c r="B638" s="9">
        <v>1.5276000000000001</v>
      </c>
      <c r="C638" s="11">
        <v>33.15</v>
      </c>
      <c r="D638" s="12"/>
      <c r="E638" s="29">
        <f t="shared" si="60"/>
        <v>1.5276000000000067</v>
      </c>
      <c r="F638" s="30">
        <f t="shared" si="61"/>
        <v>1.5160496712152735E-2</v>
      </c>
      <c r="G638" s="12"/>
      <c r="H638" s="31">
        <f t="shared" si="62"/>
        <v>356.50075414781298</v>
      </c>
      <c r="I638" s="32">
        <f t="shared" si="63"/>
        <v>361.94665966817502</v>
      </c>
    </row>
    <row r="639" spans="1:9">
      <c r="A639" s="9">
        <v>11779</v>
      </c>
      <c r="B639" s="9">
        <v>1.5394000000000001</v>
      </c>
      <c r="C639" s="11">
        <v>33.15</v>
      </c>
      <c r="D639" s="12"/>
      <c r="E639" s="29">
        <f t="shared" si="60"/>
        <v>1.5394000000000005</v>
      </c>
      <c r="F639" s="30">
        <f t="shared" si="61"/>
        <v>1.5276714512319827E-2</v>
      </c>
      <c r="G639" s="12"/>
      <c r="H639" s="31">
        <f t="shared" si="62"/>
        <v>355.32428355957768</v>
      </c>
      <c r="I639" s="32">
        <f t="shared" si="63"/>
        <v>360.79414558069379</v>
      </c>
    </row>
    <row r="640" spans="1:9">
      <c r="A640" s="9">
        <v>11738</v>
      </c>
      <c r="B640" s="9">
        <v>1.552</v>
      </c>
      <c r="C640" s="11">
        <v>33.15</v>
      </c>
      <c r="D640" s="12"/>
      <c r="E640" s="29">
        <f t="shared" si="60"/>
        <v>1.5520000000000067</v>
      </c>
      <c r="F640" s="30">
        <f t="shared" si="61"/>
        <v>1.5400796576022903E-2</v>
      </c>
      <c r="G640" s="12"/>
      <c r="H640" s="31">
        <f t="shared" si="62"/>
        <v>354.0874811463047</v>
      </c>
      <c r="I640" s="32">
        <f t="shared" si="63"/>
        <v>359.58291885369533</v>
      </c>
    </row>
    <row r="641" spans="1:9">
      <c r="A641" s="9">
        <v>11709</v>
      </c>
      <c r="B641" s="9">
        <v>1.5638000000000001</v>
      </c>
      <c r="C641" s="11">
        <v>33.15</v>
      </c>
      <c r="D641" s="12"/>
      <c r="E641" s="29">
        <f t="shared" si="60"/>
        <v>1.5638000000000005</v>
      </c>
      <c r="F641" s="30">
        <f t="shared" si="61"/>
        <v>1.5516986454045993E-2</v>
      </c>
      <c r="G641" s="12"/>
      <c r="H641" s="31">
        <f t="shared" si="62"/>
        <v>353.21266968325796</v>
      </c>
      <c r="I641" s="32">
        <f t="shared" si="63"/>
        <v>358.73620941176478</v>
      </c>
    </row>
    <row r="642" spans="1:9">
      <c r="A642" s="9">
        <v>11677</v>
      </c>
      <c r="B642" s="9">
        <v>1.5764</v>
      </c>
      <c r="C642" s="11">
        <v>33.15</v>
      </c>
      <c r="D642" s="12"/>
      <c r="E642" s="29">
        <f t="shared" si="60"/>
        <v>1.5764000000000067</v>
      </c>
      <c r="F642" s="30">
        <f t="shared" si="61"/>
        <v>1.5641038709740981E-2</v>
      </c>
      <c r="G642" s="12"/>
      <c r="H642" s="31">
        <f t="shared" si="62"/>
        <v>352.24736048265464</v>
      </c>
      <c r="I642" s="32">
        <f t="shared" si="63"/>
        <v>357.80018787330323</v>
      </c>
    </row>
    <row r="643" spans="1:9">
      <c r="A643" s="9">
        <v>11649</v>
      </c>
      <c r="B643" s="9">
        <v>1.5882000000000001</v>
      </c>
      <c r="C643" s="11">
        <v>33.15</v>
      </c>
      <c r="D643" s="12"/>
      <c r="E643" s="29">
        <f t="shared" si="60"/>
        <v>1.5882000000000003</v>
      </c>
      <c r="F643" s="30">
        <f t="shared" si="61"/>
        <v>1.5757200679033394E-2</v>
      </c>
      <c r="G643" s="12"/>
      <c r="H643" s="31">
        <f t="shared" si="62"/>
        <v>351.40271493212668</v>
      </c>
      <c r="I643" s="32">
        <f t="shared" si="63"/>
        <v>356.98369285067872</v>
      </c>
    </row>
    <row r="644" spans="1:9">
      <c r="A644" s="9">
        <v>11617</v>
      </c>
      <c r="B644" s="9">
        <v>1.6008</v>
      </c>
      <c r="C644" s="11">
        <v>33.15</v>
      </c>
      <c r="D644" s="12"/>
      <c r="E644" s="29">
        <f t="shared" si="60"/>
        <v>1.6008000000000067</v>
      </c>
      <c r="F644" s="30">
        <f t="shared" si="61"/>
        <v>1.5881223141038302E-2</v>
      </c>
      <c r="G644" s="12"/>
      <c r="H644" s="31">
        <f t="shared" si="62"/>
        <v>350.43740573152337</v>
      </c>
      <c r="I644" s="32">
        <f t="shared" si="63"/>
        <v>356.04720772247362</v>
      </c>
    </row>
    <row r="645" spans="1:9">
      <c r="A645" s="9">
        <v>11617</v>
      </c>
      <c r="B645" s="9">
        <v>1.6126</v>
      </c>
      <c r="C645" s="11">
        <v>33.15</v>
      </c>
      <c r="D645" s="12"/>
      <c r="E645" s="29">
        <f t="shared" ref="E645:E708" si="64">(((100+B645)-100)/100)*100</f>
        <v>1.6126000000000005</v>
      </c>
      <c r="F645" s="30">
        <f t="shared" si="61"/>
        <v>1.5997357215004573E-2</v>
      </c>
      <c r="G645" s="12"/>
      <c r="H645" s="31">
        <f t="shared" si="62"/>
        <v>350.43740573152337</v>
      </c>
      <c r="I645" s="32">
        <f t="shared" si="63"/>
        <v>356.08855933634993</v>
      </c>
    </row>
    <row r="646" spans="1:9">
      <c r="A646" s="9">
        <v>11652</v>
      </c>
      <c r="B646" s="9">
        <v>1.6252</v>
      </c>
      <c r="C646" s="11">
        <v>33.15</v>
      </c>
      <c r="D646" s="12"/>
      <c r="E646" s="29">
        <f t="shared" si="64"/>
        <v>1.6252000000000064</v>
      </c>
      <c r="F646" s="30">
        <f t="shared" si="61"/>
        <v>1.6121349897627098E-2</v>
      </c>
      <c r="G646" s="12"/>
      <c r="H646" s="31">
        <f t="shared" si="62"/>
        <v>351.49321266968326</v>
      </c>
      <c r="I646" s="32">
        <f t="shared" si="63"/>
        <v>357.20568036199103</v>
      </c>
    </row>
    <row r="647" spans="1:9">
      <c r="A647" s="9">
        <v>11719</v>
      </c>
      <c r="B647" s="9">
        <v>1.6377999999999999</v>
      </c>
      <c r="C647" s="11">
        <v>33.15</v>
      </c>
      <c r="D647" s="12"/>
      <c r="E647" s="29">
        <f t="shared" si="64"/>
        <v>1.6377999999999986</v>
      </c>
      <c r="F647" s="30">
        <f t="shared" si="61"/>
        <v>1.6245327207970089E-2</v>
      </c>
      <c r="G647" s="12"/>
      <c r="H647" s="31">
        <f t="shared" si="62"/>
        <v>353.51432880844646</v>
      </c>
      <c r="I647" s="32">
        <f t="shared" si="63"/>
        <v>359.30418648567121</v>
      </c>
    </row>
    <row r="648" spans="1:9">
      <c r="A648" s="9">
        <v>11792</v>
      </c>
      <c r="B648" s="9">
        <v>1.6505000000000001</v>
      </c>
      <c r="C648" s="11">
        <v>33.15</v>
      </c>
      <c r="D648" s="12"/>
      <c r="E648" s="29">
        <f t="shared" si="64"/>
        <v>1.6504999999999941</v>
      </c>
      <c r="F648" s="30">
        <f t="shared" si="61"/>
        <v>1.6370272913320775E-2</v>
      </c>
      <c r="G648" s="12"/>
      <c r="H648" s="31">
        <f t="shared" si="62"/>
        <v>355.71644042232282</v>
      </c>
      <c r="I648" s="32">
        <f t="shared" si="63"/>
        <v>361.58754027149325</v>
      </c>
    </row>
    <row r="649" spans="1:9">
      <c r="A649" s="9">
        <v>11850</v>
      </c>
      <c r="B649" s="9">
        <v>1.6631</v>
      </c>
      <c r="C649" s="11">
        <v>33.15</v>
      </c>
      <c r="D649" s="12"/>
      <c r="E649" s="29">
        <f t="shared" si="64"/>
        <v>1.6631</v>
      </c>
      <c r="F649" s="30">
        <f t="shared" si="61"/>
        <v>1.6494219368610907E-2</v>
      </c>
      <c r="G649" s="12"/>
      <c r="H649" s="31">
        <f t="shared" si="62"/>
        <v>357.4660633484163</v>
      </c>
      <c r="I649" s="32">
        <f t="shared" si="63"/>
        <v>363.41108144796385</v>
      </c>
    </row>
    <row r="650" spans="1:9">
      <c r="A650" s="9">
        <v>11901</v>
      </c>
      <c r="B650" s="9">
        <v>1.6757</v>
      </c>
      <c r="C650" s="11">
        <v>33.15</v>
      </c>
      <c r="D650" s="12"/>
      <c r="E650" s="29">
        <f t="shared" si="64"/>
        <v>1.6757000000000064</v>
      </c>
      <c r="F650" s="30">
        <f t="shared" si="61"/>
        <v>1.6618150463081158E-2</v>
      </c>
      <c r="G650" s="12"/>
      <c r="H650" s="31">
        <f t="shared" si="62"/>
        <v>359.00452488687785</v>
      </c>
      <c r="I650" s="32">
        <f t="shared" si="63"/>
        <v>365.02036371040731</v>
      </c>
    </row>
    <row r="651" spans="1:9">
      <c r="A651" s="9">
        <v>11955</v>
      </c>
      <c r="B651" s="9">
        <v>1.6882999999999999</v>
      </c>
      <c r="C651" s="11">
        <v>33.15</v>
      </c>
      <c r="D651" s="12"/>
      <c r="E651" s="29">
        <f t="shared" si="64"/>
        <v>1.6882999999999981</v>
      </c>
      <c r="F651" s="30">
        <f t="shared" si="61"/>
        <v>1.6742066200538207E-2</v>
      </c>
      <c r="G651" s="12"/>
      <c r="H651" s="31">
        <f t="shared" si="62"/>
        <v>360.63348416289597</v>
      </c>
      <c r="I651" s="32">
        <f t="shared" si="63"/>
        <v>366.72205927601811</v>
      </c>
    </row>
    <row r="652" spans="1:9">
      <c r="A652" s="9">
        <v>12015</v>
      </c>
      <c r="B652" s="9">
        <v>1.7010000000000001</v>
      </c>
      <c r="C652" s="11">
        <v>33.15</v>
      </c>
      <c r="D652" s="12"/>
      <c r="E652" s="29">
        <f t="shared" si="64"/>
        <v>1.7009999999999934</v>
      </c>
      <c r="F652" s="30">
        <f t="shared" si="61"/>
        <v>1.6866949859772048E-2</v>
      </c>
      <c r="G652" s="12"/>
      <c r="H652" s="31">
        <f t="shared" si="62"/>
        <v>362.44343891402718</v>
      </c>
      <c r="I652" s="32">
        <f t="shared" si="63"/>
        <v>368.60860180995479</v>
      </c>
    </row>
    <row r="653" spans="1:9">
      <c r="A653" s="9">
        <v>12069</v>
      </c>
      <c r="B653" s="9">
        <v>1.7136</v>
      </c>
      <c r="C653" s="11">
        <v>33.15</v>
      </c>
      <c r="D653" s="12"/>
      <c r="E653" s="29">
        <f t="shared" si="64"/>
        <v>1.7135999999999996</v>
      </c>
      <c r="F653" s="30">
        <f t="shared" si="61"/>
        <v>1.6990834772812921E-2</v>
      </c>
      <c r="G653" s="12"/>
      <c r="H653" s="31">
        <f t="shared" si="62"/>
        <v>364.07239819004525</v>
      </c>
      <c r="I653" s="32">
        <f t="shared" si="63"/>
        <v>370.31114280542988</v>
      </c>
    </row>
    <row r="654" spans="1:9">
      <c r="A654" s="9">
        <v>12114</v>
      </c>
      <c r="B654" s="9">
        <v>1.7262</v>
      </c>
      <c r="C654" s="11">
        <v>33.15</v>
      </c>
      <c r="D654" s="12"/>
      <c r="E654" s="29">
        <f t="shared" si="64"/>
        <v>1.726200000000006</v>
      </c>
      <c r="F654" s="30">
        <f t="shared" si="61"/>
        <v>1.7114704340283178E-2</v>
      </c>
      <c r="G654" s="12"/>
      <c r="H654" s="31">
        <f t="shared" si="62"/>
        <v>365.4298642533937</v>
      </c>
      <c r="I654" s="32">
        <f t="shared" si="63"/>
        <v>371.73791457013584</v>
      </c>
    </row>
    <row r="655" spans="1:9">
      <c r="A655" s="9">
        <v>12165</v>
      </c>
      <c r="B655" s="9">
        <v>1.7397</v>
      </c>
      <c r="C655" s="11">
        <v>33.15</v>
      </c>
      <c r="D655" s="12"/>
      <c r="E655" s="29">
        <f t="shared" si="64"/>
        <v>1.7396999999999991</v>
      </c>
      <c r="F655" s="30">
        <f t="shared" si="61"/>
        <v>1.724740470943386E-2</v>
      </c>
      <c r="G655" s="12"/>
      <c r="H655" s="31">
        <f t="shared" si="62"/>
        <v>366.96832579185519</v>
      </c>
      <c r="I655" s="32">
        <f t="shared" si="63"/>
        <v>373.35247375565604</v>
      </c>
    </row>
    <row r="656" spans="1:9">
      <c r="A656" s="9">
        <v>12178</v>
      </c>
      <c r="B656" s="9">
        <v>1.7531000000000001</v>
      </c>
      <c r="C656" s="11">
        <v>33.15</v>
      </c>
      <c r="D656" s="12"/>
      <c r="E656" s="29">
        <f t="shared" si="64"/>
        <v>1.7531000000000032</v>
      </c>
      <c r="F656" s="30">
        <f t="shared" si="61"/>
        <v>1.7379104700975343E-2</v>
      </c>
      <c r="G656" s="12"/>
      <c r="H656" s="31">
        <f t="shared" si="62"/>
        <v>367.36048265460033</v>
      </c>
      <c r="I656" s="32">
        <f t="shared" si="63"/>
        <v>373.80067927601812</v>
      </c>
    </row>
    <row r="657" spans="1:9">
      <c r="A657" s="9">
        <v>12203</v>
      </c>
      <c r="B657" s="9">
        <v>1.7665999999999999</v>
      </c>
      <c r="C657" s="11">
        <v>33.15</v>
      </c>
      <c r="D657" s="12"/>
      <c r="E657" s="29">
        <f t="shared" si="64"/>
        <v>1.7665999999999971</v>
      </c>
      <c r="F657" s="30">
        <f t="shared" si="61"/>
        <v>1.7511769991065684E-2</v>
      </c>
      <c r="G657" s="12"/>
      <c r="H657" s="31">
        <f t="shared" si="62"/>
        <v>368.11463046757166</v>
      </c>
      <c r="I657" s="32">
        <f t="shared" si="63"/>
        <v>374.61774352941177</v>
      </c>
    </row>
    <row r="658" spans="1:9">
      <c r="A658" s="9">
        <v>12108</v>
      </c>
      <c r="B658" s="9">
        <v>1.7759</v>
      </c>
      <c r="C658" s="11">
        <v>33.15</v>
      </c>
      <c r="D658" s="12"/>
      <c r="E658" s="29">
        <f t="shared" si="64"/>
        <v>1.7759000000000069</v>
      </c>
      <c r="F658" s="30">
        <f t="shared" si="61"/>
        <v>1.7603151397960891E-2</v>
      </c>
      <c r="G658" s="12"/>
      <c r="H658" s="31">
        <f t="shared" si="62"/>
        <v>365.24886877828055</v>
      </c>
      <c r="I658" s="32">
        <f t="shared" si="63"/>
        <v>371.73532343891407</v>
      </c>
    </row>
    <row r="659" spans="1:9">
      <c r="A659" s="9">
        <v>12105</v>
      </c>
      <c r="B659" s="9">
        <v>1.7850999999999999</v>
      </c>
      <c r="C659" s="11">
        <v>33.15</v>
      </c>
      <c r="D659" s="12"/>
      <c r="E659" s="29">
        <f t="shared" si="64"/>
        <v>1.7850999999999999</v>
      </c>
      <c r="F659" s="30">
        <f t="shared" si="61"/>
        <v>1.7693541993470466E-2</v>
      </c>
      <c r="G659" s="12"/>
      <c r="H659" s="31">
        <f t="shared" si="62"/>
        <v>365.15837104072398</v>
      </c>
      <c r="I659" s="32">
        <f t="shared" si="63"/>
        <v>371.67681312217195</v>
      </c>
    </row>
    <row r="660" spans="1:9">
      <c r="A660" s="9">
        <v>12022</v>
      </c>
      <c r="B660" s="9">
        <v>1.7850999999999999</v>
      </c>
      <c r="C660" s="11">
        <v>33.15</v>
      </c>
      <c r="D660" s="12"/>
      <c r="E660" s="29">
        <f t="shared" si="64"/>
        <v>1.7850999999999999</v>
      </c>
      <c r="F660" s="30">
        <f t="shared" si="61"/>
        <v>1.7693541993470466E-2</v>
      </c>
      <c r="G660" s="12"/>
      <c r="H660" s="31">
        <f t="shared" si="62"/>
        <v>362.65460030165912</v>
      </c>
      <c r="I660" s="32">
        <f t="shared" si="63"/>
        <v>369.12834757164404</v>
      </c>
    </row>
    <row r="661" spans="1:9">
      <c r="A661" s="9">
        <v>11920</v>
      </c>
      <c r="B661" s="9">
        <v>1.7834000000000001</v>
      </c>
      <c r="C661" s="11">
        <v>33.15</v>
      </c>
      <c r="D661" s="12"/>
      <c r="E661" s="29">
        <f t="shared" si="64"/>
        <v>1.7834000000000003</v>
      </c>
      <c r="F661" s="30">
        <f t="shared" si="61"/>
        <v>1.7676839998809649E-2</v>
      </c>
      <c r="G661" s="12"/>
      <c r="H661" s="31">
        <f t="shared" si="62"/>
        <v>359.57767722473608</v>
      </c>
      <c r="I661" s="32">
        <f t="shared" si="63"/>
        <v>365.990385520362</v>
      </c>
    </row>
    <row r="662" spans="1:9">
      <c r="A662" s="9">
        <v>11821</v>
      </c>
      <c r="B662" s="9">
        <v>1.7808999999999999</v>
      </c>
      <c r="C662" s="11">
        <v>33.15</v>
      </c>
      <c r="D662" s="12"/>
      <c r="E662" s="29">
        <f t="shared" si="64"/>
        <v>1.7809000000000026</v>
      </c>
      <c r="F662" s="30">
        <f t="shared" si="61"/>
        <v>1.7652277735189556E-2</v>
      </c>
      <c r="G662" s="12"/>
      <c r="H662" s="31">
        <f t="shared" si="62"/>
        <v>356.59125188536956</v>
      </c>
      <c r="I662" s="32">
        <f t="shared" si="63"/>
        <v>362.94178549019608</v>
      </c>
    </row>
    <row r="663" spans="1:9">
      <c r="A663" s="9">
        <v>11891</v>
      </c>
      <c r="B663" s="9">
        <v>1.7808999999999999</v>
      </c>
      <c r="C663" s="11">
        <v>33.15</v>
      </c>
      <c r="D663" s="12"/>
      <c r="E663" s="29">
        <f t="shared" si="64"/>
        <v>1.7809000000000026</v>
      </c>
      <c r="F663" s="30">
        <f t="shared" si="61"/>
        <v>1.7652277735189556E-2</v>
      </c>
      <c r="G663" s="12"/>
      <c r="H663" s="31">
        <f t="shared" si="62"/>
        <v>358.70286576168928</v>
      </c>
      <c r="I663" s="32">
        <f t="shared" si="63"/>
        <v>365.0910050980392</v>
      </c>
    </row>
    <row r="664" spans="1:9">
      <c r="A664" s="9">
        <v>11987</v>
      </c>
      <c r="B664" s="9">
        <v>1.7818000000000001</v>
      </c>
      <c r="C664" s="11">
        <v>33.15</v>
      </c>
      <c r="D664" s="12"/>
      <c r="E664" s="29">
        <f t="shared" si="64"/>
        <v>1.7818000000000043</v>
      </c>
      <c r="F664" s="30">
        <f t="shared" si="61"/>
        <v>1.7661120219593828E-2</v>
      </c>
      <c r="G664" s="12"/>
      <c r="H664" s="31">
        <f t="shared" si="62"/>
        <v>361.59879336349928</v>
      </c>
      <c r="I664" s="32">
        <f t="shared" si="63"/>
        <v>368.04176066365017</v>
      </c>
    </row>
    <row r="665" spans="1:9">
      <c r="A665" s="9">
        <v>11916</v>
      </c>
      <c r="B665" s="9">
        <v>1.7818000000000001</v>
      </c>
      <c r="C665" s="11">
        <v>33.15</v>
      </c>
      <c r="D665" s="12"/>
      <c r="E665" s="29">
        <f t="shared" si="64"/>
        <v>1.7818000000000043</v>
      </c>
      <c r="F665" s="30">
        <f t="shared" si="61"/>
        <v>1.7661120219593828E-2</v>
      </c>
      <c r="G665" s="12"/>
      <c r="H665" s="31">
        <f t="shared" si="62"/>
        <v>359.45701357466066</v>
      </c>
      <c r="I665" s="32">
        <f t="shared" si="63"/>
        <v>365.86181864253399</v>
      </c>
    </row>
    <row r="666" spans="1:9">
      <c r="A666" s="9">
        <v>11846</v>
      </c>
      <c r="B666" s="9">
        <v>1.7808999999999999</v>
      </c>
      <c r="C666" s="11">
        <v>33.15</v>
      </c>
      <c r="D666" s="12"/>
      <c r="E666" s="29">
        <f t="shared" si="64"/>
        <v>1.7809000000000026</v>
      </c>
      <c r="F666" s="30">
        <f t="shared" ref="F666:F729" si="65">LN(1+E666/100)</f>
        <v>1.7652277735189556E-2</v>
      </c>
      <c r="G666" s="12"/>
      <c r="H666" s="31">
        <f t="shared" ref="H666:H729" si="66">A666/C666</f>
        <v>357.34539969834088</v>
      </c>
      <c r="I666" s="32">
        <f t="shared" ref="I666:I729" si="67">H666*(1+E666/100)</f>
        <v>363.70936392156864</v>
      </c>
    </row>
    <row r="667" spans="1:9">
      <c r="A667" s="9">
        <v>11786</v>
      </c>
      <c r="B667" s="9">
        <v>1.7801</v>
      </c>
      <c r="C667" s="11">
        <v>33.15</v>
      </c>
      <c r="D667" s="12"/>
      <c r="E667" s="29">
        <f t="shared" si="64"/>
        <v>1.7801000000000047</v>
      </c>
      <c r="F667" s="30">
        <f t="shared" si="65"/>
        <v>1.7644417683411417E-2</v>
      </c>
      <c r="G667" s="12"/>
      <c r="H667" s="31">
        <f t="shared" si="66"/>
        <v>355.53544494720967</v>
      </c>
      <c r="I667" s="32">
        <f t="shared" si="67"/>
        <v>361.86433140271492</v>
      </c>
    </row>
    <row r="668" spans="1:9">
      <c r="A668" s="9">
        <v>11885</v>
      </c>
      <c r="B668" s="9">
        <v>1.7808999999999999</v>
      </c>
      <c r="C668" s="11">
        <v>33.15</v>
      </c>
      <c r="D668" s="12"/>
      <c r="E668" s="29">
        <f t="shared" si="64"/>
        <v>1.7809000000000026</v>
      </c>
      <c r="F668" s="30">
        <f t="shared" si="65"/>
        <v>1.7652277735189556E-2</v>
      </c>
      <c r="G668" s="12"/>
      <c r="H668" s="31">
        <f t="shared" si="66"/>
        <v>358.52187028657619</v>
      </c>
      <c r="I668" s="32">
        <f t="shared" si="67"/>
        <v>364.90678627450978</v>
      </c>
    </row>
    <row r="669" spans="1:9">
      <c r="A669" s="9">
        <v>11885</v>
      </c>
      <c r="B669" s="9">
        <v>1.7808999999999999</v>
      </c>
      <c r="C669" s="11">
        <v>33.15</v>
      </c>
      <c r="D669" s="12"/>
      <c r="E669" s="29">
        <f t="shared" si="64"/>
        <v>1.7809000000000026</v>
      </c>
      <c r="F669" s="30">
        <f t="shared" si="65"/>
        <v>1.7652277735189556E-2</v>
      </c>
      <c r="G669" s="12"/>
      <c r="H669" s="31">
        <f t="shared" si="66"/>
        <v>358.52187028657619</v>
      </c>
      <c r="I669" s="32">
        <f t="shared" si="67"/>
        <v>364.90678627450978</v>
      </c>
    </row>
    <row r="670" spans="1:9">
      <c r="A670" s="9">
        <v>11888</v>
      </c>
      <c r="B670" s="9">
        <v>1.7808999999999999</v>
      </c>
      <c r="C670" s="11">
        <v>33.15</v>
      </c>
      <c r="D670" s="12"/>
      <c r="E670" s="29">
        <f t="shared" si="64"/>
        <v>1.7809000000000026</v>
      </c>
      <c r="F670" s="30">
        <f t="shared" si="65"/>
        <v>1.7652277735189556E-2</v>
      </c>
      <c r="G670" s="12"/>
      <c r="H670" s="31">
        <f t="shared" si="66"/>
        <v>358.61236802413276</v>
      </c>
      <c r="I670" s="32">
        <f t="shared" si="67"/>
        <v>364.99889568627452</v>
      </c>
    </row>
    <row r="671" spans="1:9">
      <c r="A671" s="9">
        <v>11983</v>
      </c>
      <c r="B671" s="9">
        <v>1.7818000000000001</v>
      </c>
      <c r="C671" s="11">
        <v>33.15</v>
      </c>
      <c r="D671" s="12"/>
      <c r="E671" s="29">
        <f t="shared" si="64"/>
        <v>1.7818000000000043</v>
      </c>
      <c r="F671" s="30">
        <f t="shared" si="65"/>
        <v>1.7661120219593828E-2</v>
      </c>
      <c r="G671" s="12"/>
      <c r="H671" s="31">
        <f t="shared" si="66"/>
        <v>361.47812971342387</v>
      </c>
      <c r="I671" s="32">
        <f t="shared" si="67"/>
        <v>367.91894702865767</v>
      </c>
    </row>
    <row r="672" spans="1:9">
      <c r="A672" s="9">
        <v>12057</v>
      </c>
      <c r="B672" s="9">
        <v>1.7826</v>
      </c>
      <c r="C672" s="11">
        <v>33.15</v>
      </c>
      <c r="D672" s="12"/>
      <c r="E672" s="29">
        <f t="shared" si="64"/>
        <v>1.7826000000000022</v>
      </c>
      <c r="F672" s="30">
        <f t="shared" si="65"/>
        <v>1.766898014009078E-2</v>
      </c>
      <c r="G672" s="12"/>
      <c r="H672" s="31">
        <f t="shared" si="66"/>
        <v>363.71040723981901</v>
      </c>
      <c r="I672" s="32">
        <f t="shared" si="67"/>
        <v>370.19390895927609</v>
      </c>
    </row>
    <row r="673" spans="1:9">
      <c r="A673" s="9">
        <v>12095</v>
      </c>
      <c r="B673" s="9">
        <v>1.7843</v>
      </c>
      <c r="C673" s="11">
        <v>33.15</v>
      </c>
      <c r="D673" s="12"/>
      <c r="E673" s="29">
        <f t="shared" si="64"/>
        <v>1.7843000000000018</v>
      </c>
      <c r="F673" s="30">
        <f t="shared" si="65"/>
        <v>1.7685682266026116E-2</v>
      </c>
      <c r="G673" s="12"/>
      <c r="H673" s="31">
        <f t="shared" si="66"/>
        <v>364.85671191553547</v>
      </c>
      <c r="I673" s="32">
        <f t="shared" si="67"/>
        <v>371.36685022624437</v>
      </c>
    </row>
    <row r="674" spans="1:9">
      <c r="A674" s="9">
        <v>12050</v>
      </c>
      <c r="B674" s="9">
        <v>1.7834000000000001</v>
      </c>
      <c r="C674" s="11">
        <v>33.15</v>
      </c>
      <c r="D674" s="12"/>
      <c r="E674" s="29">
        <f t="shared" si="64"/>
        <v>1.7834000000000003</v>
      </c>
      <c r="F674" s="30">
        <f t="shared" si="65"/>
        <v>1.7676839998809649E-2</v>
      </c>
      <c r="G674" s="12"/>
      <c r="H674" s="31">
        <f t="shared" si="66"/>
        <v>363.49924585218702</v>
      </c>
      <c r="I674" s="32">
        <f t="shared" si="67"/>
        <v>369.98189140271489</v>
      </c>
    </row>
    <row r="675" spans="1:9">
      <c r="A675" s="9">
        <v>12146</v>
      </c>
      <c r="B675" s="9">
        <v>1.7843</v>
      </c>
      <c r="C675" s="11">
        <v>33.15</v>
      </c>
      <c r="D675" s="12"/>
      <c r="E675" s="29">
        <f t="shared" si="64"/>
        <v>1.7843000000000018</v>
      </c>
      <c r="F675" s="30">
        <f t="shared" si="65"/>
        <v>1.7685682266026116E-2</v>
      </c>
      <c r="G675" s="12"/>
      <c r="H675" s="31">
        <f t="shared" si="66"/>
        <v>366.39517345399702</v>
      </c>
      <c r="I675" s="32">
        <f t="shared" si="67"/>
        <v>372.93276253393668</v>
      </c>
    </row>
    <row r="676" spans="1:9">
      <c r="A676" s="9">
        <v>12242</v>
      </c>
      <c r="B676" s="9">
        <v>1.786</v>
      </c>
      <c r="C676" s="11">
        <v>33.15</v>
      </c>
      <c r="D676" s="12"/>
      <c r="E676" s="29">
        <f t="shared" si="64"/>
        <v>1.7860000000000014</v>
      </c>
      <c r="F676" s="30">
        <f t="shared" si="65"/>
        <v>1.77023841130051E-2</v>
      </c>
      <c r="G676" s="12"/>
      <c r="H676" s="31">
        <f t="shared" si="66"/>
        <v>369.29110105580696</v>
      </c>
      <c r="I676" s="32">
        <f t="shared" si="67"/>
        <v>375.88664012066369</v>
      </c>
    </row>
    <row r="677" spans="1:9">
      <c r="A677" s="9">
        <v>12337</v>
      </c>
      <c r="B677" s="9">
        <v>1.7902</v>
      </c>
      <c r="C677" s="11">
        <v>33.15</v>
      </c>
      <c r="D677" s="12"/>
      <c r="E677" s="29">
        <f t="shared" si="64"/>
        <v>1.7901999999999987</v>
      </c>
      <c r="F677" s="30">
        <f t="shared" si="65"/>
        <v>1.7743646303777946E-2</v>
      </c>
      <c r="G677" s="12"/>
      <c r="H677" s="31">
        <f t="shared" si="66"/>
        <v>372.15686274509807</v>
      </c>
      <c r="I677" s="32">
        <f t="shared" si="67"/>
        <v>378.81921490196083</v>
      </c>
    </row>
    <row r="678" spans="1:9">
      <c r="A678" s="9">
        <v>12433</v>
      </c>
      <c r="B678" s="9">
        <v>1.7968999999999999</v>
      </c>
      <c r="C678" s="11">
        <v>33.15</v>
      </c>
      <c r="D678" s="12"/>
      <c r="E678" s="29">
        <f t="shared" si="64"/>
        <v>1.7968999999999937</v>
      </c>
      <c r="F678" s="30">
        <f t="shared" si="65"/>
        <v>1.7809465798258692E-2</v>
      </c>
      <c r="G678" s="12"/>
      <c r="H678" s="31">
        <f t="shared" si="66"/>
        <v>375.05279034690801</v>
      </c>
      <c r="I678" s="32">
        <f t="shared" si="67"/>
        <v>381.79211393665156</v>
      </c>
    </row>
    <row r="679" spans="1:9">
      <c r="A679" s="9">
        <v>12503</v>
      </c>
      <c r="B679" s="9">
        <v>1.8087</v>
      </c>
      <c r="C679" s="11">
        <v>33.15</v>
      </c>
      <c r="D679" s="12"/>
      <c r="E679" s="29">
        <f t="shared" si="64"/>
        <v>1.8087000000000015</v>
      </c>
      <c r="F679" s="30">
        <f t="shared" si="65"/>
        <v>1.7925376166276246E-2</v>
      </c>
      <c r="G679" s="12"/>
      <c r="H679" s="31">
        <f t="shared" si="66"/>
        <v>377.16440422322779</v>
      </c>
      <c r="I679" s="32">
        <f t="shared" si="67"/>
        <v>383.9861768024133</v>
      </c>
    </row>
    <row r="680" spans="1:9">
      <c r="A680" s="9">
        <v>12544</v>
      </c>
      <c r="B680" s="9">
        <v>1.8222</v>
      </c>
      <c r="C680" s="11">
        <v>33.15</v>
      </c>
      <c r="D680" s="12"/>
      <c r="E680" s="29">
        <f t="shared" si="64"/>
        <v>1.8221999999999949</v>
      </c>
      <c r="F680" s="30">
        <f t="shared" si="65"/>
        <v>1.8057969009698124E-2</v>
      </c>
      <c r="G680" s="12"/>
      <c r="H680" s="31">
        <f t="shared" si="66"/>
        <v>378.40120663650077</v>
      </c>
      <c r="I680" s="32">
        <f t="shared" si="67"/>
        <v>385.2964334238311</v>
      </c>
    </row>
    <row r="681" spans="1:9">
      <c r="A681" s="9">
        <v>12576</v>
      </c>
      <c r="B681" s="9">
        <v>1.8355999999999999</v>
      </c>
      <c r="C681" s="11">
        <v>33.15</v>
      </c>
      <c r="D681" s="12"/>
      <c r="E681" s="29">
        <f t="shared" si="64"/>
        <v>1.8355999999999995</v>
      </c>
      <c r="F681" s="30">
        <f t="shared" si="65"/>
        <v>1.8189562300201557E-2</v>
      </c>
      <c r="G681" s="12"/>
      <c r="H681" s="31">
        <f t="shared" si="66"/>
        <v>379.36651583710409</v>
      </c>
      <c r="I681" s="32">
        <f t="shared" si="67"/>
        <v>386.33016760180999</v>
      </c>
    </row>
    <row r="682" spans="1:9">
      <c r="A682" s="9">
        <v>12605</v>
      </c>
      <c r="B682" s="9">
        <v>1.8499000000000001</v>
      </c>
      <c r="C682" s="11">
        <v>33.15</v>
      </c>
      <c r="D682" s="12"/>
      <c r="E682" s="29">
        <f t="shared" si="64"/>
        <v>1.8499000000000054</v>
      </c>
      <c r="F682" s="30">
        <f t="shared" si="65"/>
        <v>1.8329974848208117E-2</v>
      </c>
      <c r="G682" s="12"/>
      <c r="H682" s="31">
        <f t="shared" si="66"/>
        <v>380.24132730015083</v>
      </c>
      <c r="I682" s="32">
        <f t="shared" si="67"/>
        <v>387.27541161387632</v>
      </c>
    </row>
    <row r="683" spans="1:9">
      <c r="A683" s="9">
        <v>12631</v>
      </c>
      <c r="B683" s="9">
        <v>1.8642000000000001</v>
      </c>
      <c r="C683" s="11">
        <v>33.15</v>
      </c>
      <c r="D683" s="12"/>
      <c r="E683" s="29">
        <f t="shared" si="64"/>
        <v>1.8641999999999967</v>
      </c>
      <c r="F683" s="30">
        <f t="shared" si="65"/>
        <v>1.8470367683298947E-2</v>
      </c>
      <c r="G683" s="12"/>
      <c r="H683" s="31">
        <f t="shared" si="66"/>
        <v>381.02564102564105</v>
      </c>
      <c r="I683" s="32">
        <f t="shared" si="67"/>
        <v>388.12872102564108</v>
      </c>
    </row>
    <row r="684" spans="1:9">
      <c r="A684" s="9">
        <v>12656</v>
      </c>
      <c r="B684" s="9">
        <v>1.8785000000000001</v>
      </c>
      <c r="C684" s="11">
        <v>33.15</v>
      </c>
      <c r="D684" s="12"/>
      <c r="E684" s="29">
        <f t="shared" si="64"/>
        <v>1.8785000000000025</v>
      </c>
      <c r="F684" s="30">
        <f t="shared" si="65"/>
        <v>1.8610740811008372E-2</v>
      </c>
      <c r="G684" s="12"/>
      <c r="H684" s="31">
        <f t="shared" si="66"/>
        <v>381.77978883861238</v>
      </c>
      <c r="I684" s="32">
        <f t="shared" si="67"/>
        <v>388.95152217194573</v>
      </c>
    </row>
    <row r="685" spans="1:9">
      <c r="A685" s="9">
        <v>12678</v>
      </c>
      <c r="B685" s="9">
        <v>1.8928</v>
      </c>
      <c r="C685" s="11">
        <v>33.15</v>
      </c>
      <c r="D685" s="12"/>
      <c r="E685" s="29">
        <f t="shared" si="64"/>
        <v>1.892799999999994</v>
      </c>
      <c r="F685" s="30">
        <f t="shared" si="65"/>
        <v>1.8751094236868177E-2</v>
      </c>
      <c r="G685" s="12"/>
      <c r="H685" s="31">
        <f t="shared" si="66"/>
        <v>382.44343891402718</v>
      </c>
      <c r="I685" s="32">
        <f t="shared" si="67"/>
        <v>389.68232832579184</v>
      </c>
    </row>
    <row r="686" spans="1:9">
      <c r="A686" s="9">
        <v>12701</v>
      </c>
      <c r="B686" s="9">
        <v>1.9072</v>
      </c>
      <c r="C686" s="11">
        <v>33.15</v>
      </c>
      <c r="D686" s="12"/>
      <c r="E686" s="29">
        <f t="shared" si="64"/>
        <v>1.9072000000000029</v>
      </c>
      <c r="F686" s="30">
        <f t="shared" si="65"/>
        <v>1.8892409251823804E-2</v>
      </c>
      <c r="G686" s="12"/>
      <c r="H686" s="31">
        <f t="shared" si="66"/>
        <v>383.13725490196077</v>
      </c>
      <c r="I686" s="32">
        <f t="shared" si="67"/>
        <v>390.44444862745098</v>
      </c>
    </row>
    <row r="687" spans="1:9">
      <c r="A687" s="9">
        <v>12729</v>
      </c>
      <c r="B687" s="9">
        <v>1.9222999999999999</v>
      </c>
      <c r="C687" s="11">
        <v>33.15</v>
      </c>
      <c r="D687" s="12"/>
      <c r="E687" s="29">
        <f t="shared" si="64"/>
        <v>1.922300000000007</v>
      </c>
      <c r="F687" s="30">
        <f t="shared" si="65"/>
        <v>1.9040572300132556E-2</v>
      </c>
      <c r="G687" s="12"/>
      <c r="H687" s="31">
        <f t="shared" si="66"/>
        <v>383.98190045248873</v>
      </c>
      <c r="I687" s="32">
        <f t="shared" si="67"/>
        <v>391.36318452488689</v>
      </c>
    </row>
    <row r="688" spans="1:9">
      <c r="A688" s="9">
        <v>12745</v>
      </c>
      <c r="B688" s="9">
        <v>1.9366000000000001</v>
      </c>
      <c r="C688" s="11">
        <v>33.15</v>
      </c>
      <c r="D688" s="12"/>
      <c r="E688" s="29">
        <f t="shared" si="64"/>
        <v>1.9365999999999983</v>
      </c>
      <c r="F688" s="30">
        <f t="shared" si="65"/>
        <v>1.9180865414864901E-2</v>
      </c>
      <c r="G688" s="12"/>
      <c r="H688" s="31">
        <f t="shared" si="66"/>
        <v>384.46455505279039</v>
      </c>
      <c r="I688" s="32">
        <f t="shared" si="67"/>
        <v>391.91009562594274</v>
      </c>
    </row>
    <row r="689" spans="1:9">
      <c r="A689" s="9">
        <v>12774</v>
      </c>
      <c r="B689" s="9">
        <v>1.9509000000000001</v>
      </c>
      <c r="C689" s="11">
        <v>33.15</v>
      </c>
      <c r="D689" s="12"/>
      <c r="E689" s="29">
        <f t="shared" si="64"/>
        <v>1.9509000000000043</v>
      </c>
      <c r="F689" s="30">
        <f t="shared" si="65"/>
        <v>1.9321138850200061E-2</v>
      </c>
      <c r="G689" s="12"/>
      <c r="H689" s="31">
        <f t="shared" si="66"/>
        <v>385.33936651583713</v>
      </c>
      <c r="I689" s="32">
        <f t="shared" si="67"/>
        <v>392.85695221719459</v>
      </c>
    </row>
    <row r="690" spans="1:9">
      <c r="A690" s="9">
        <v>12793</v>
      </c>
      <c r="B690" s="9">
        <v>1.9661</v>
      </c>
      <c r="C690" s="11">
        <v>33.15</v>
      </c>
      <c r="D690" s="12"/>
      <c r="E690" s="29">
        <f t="shared" si="64"/>
        <v>1.9660999999999973</v>
      </c>
      <c r="F690" s="30">
        <f t="shared" si="65"/>
        <v>1.9470219113524301E-2</v>
      </c>
      <c r="G690" s="12"/>
      <c r="H690" s="31">
        <f t="shared" si="66"/>
        <v>385.91251885369536</v>
      </c>
      <c r="I690" s="32">
        <f t="shared" si="67"/>
        <v>393.49994488687781</v>
      </c>
    </row>
    <row r="691" spans="1:9">
      <c r="A691" s="9">
        <v>12819</v>
      </c>
      <c r="B691" s="9">
        <v>1.9812000000000001</v>
      </c>
      <c r="C691" s="11">
        <v>33.15</v>
      </c>
      <c r="D691" s="12"/>
      <c r="E691" s="29">
        <f t="shared" si="64"/>
        <v>1.981200000000001</v>
      </c>
      <c r="F691" s="30">
        <f t="shared" si="65"/>
        <v>1.9618296582827328E-2</v>
      </c>
      <c r="G691" s="12"/>
      <c r="H691" s="31">
        <f t="shared" si="66"/>
        <v>386.69683257918552</v>
      </c>
      <c r="I691" s="32">
        <f t="shared" si="67"/>
        <v>394.35807022624431</v>
      </c>
    </row>
    <row r="692" spans="1:9">
      <c r="A692" s="9">
        <v>12838</v>
      </c>
      <c r="B692" s="9">
        <v>1.9964</v>
      </c>
      <c r="C692" s="11">
        <v>33.15</v>
      </c>
      <c r="D692" s="12"/>
      <c r="E692" s="29">
        <f t="shared" si="64"/>
        <v>1.996399999999994</v>
      </c>
      <c r="F692" s="30">
        <f t="shared" si="65"/>
        <v>1.97673325556805E-2</v>
      </c>
      <c r="G692" s="12"/>
      <c r="H692" s="31">
        <f t="shared" si="66"/>
        <v>387.26998491704376</v>
      </c>
      <c r="I692" s="32">
        <f t="shared" si="67"/>
        <v>395.0014428959276</v>
      </c>
    </row>
    <row r="693" spans="1:9">
      <c r="A693" s="9">
        <v>12854</v>
      </c>
      <c r="B693" s="9">
        <v>2.0114999999999998</v>
      </c>
      <c r="C693" s="11">
        <v>33.15</v>
      </c>
      <c r="D693" s="12"/>
      <c r="E693" s="29">
        <f t="shared" si="64"/>
        <v>2.0114999999999981</v>
      </c>
      <c r="F693" s="30">
        <f t="shared" si="65"/>
        <v>1.9915366038967926E-2</v>
      </c>
      <c r="G693" s="12"/>
      <c r="H693" s="31">
        <f t="shared" si="66"/>
        <v>387.75263951734541</v>
      </c>
      <c r="I693" s="32">
        <f t="shared" si="67"/>
        <v>395.55228386123679</v>
      </c>
    </row>
    <row r="694" spans="1:9">
      <c r="A694" s="9">
        <v>12886</v>
      </c>
      <c r="B694" s="9">
        <v>2.0266999999999999</v>
      </c>
      <c r="C694" s="11">
        <v>33.15</v>
      </c>
      <c r="D694" s="12"/>
      <c r="E694" s="29">
        <f t="shared" si="64"/>
        <v>2.0267000000000053</v>
      </c>
      <c r="F694" s="30">
        <f t="shared" si="65"/>
        <v>2.0064357747659075E-2</v>
      </c>
      <c r="G694" s="12"/>
      <c r="H694" s="31">
        <f t="shared" si="66"/>
        <v>388.71794871794873</v>
      </c>
      <c r="I694" s="32">
        <f t="shared" si="67"/>
        <v>396.59609538461541</v>
      </c>
    </row>
    <row r="695" spans="1:9">
      <c r="A695" s="9">
        <v>12905</v>
      </c>
      <c r="B695" s="9">
        <v>2.0417999999999998</v>
      </c>
      <c r="C695" s="11">
        <v>33.15</v>
      </c>
      <c r="D695" s="12"/>
      <c r="E695" s="29">
        <f t="shared" si="64"/>
        <v>2.041799999999995</v>
      </c>
      <c r="F695" s="30">
        <f t="shared" si="65"/>
        <v>2.0212347271054993E-2</v>
      </c>
      <c r="G695" s="12"/>
      <c r="H695" s="31">
        <f t="shared" si="66"/>
        <v>389.29110105580696</v>
      </c>
      <c r="I695" s="32">
        <f t="shared" si="67"/>
        <v>397.23964675716445</v>
      </c>
    </row>
    <row r="696" spans="1:9">
      <c r="A696" s="9">
        <v>12927</v>
      </c>
      <c r="B696" s="9">
        <v>2.0569999999999999</v>
      </c>
      <c r="C696" s="11">
        <v>33.15</v>
      </c>
      <c r="D696" s="12"/>
      <c r="E696" s="29">
        <f t="shared" si="64"/>
        <v>2.0570000000000022</v>
      </c>
      <c r="F696" s="30">
        <f t="shared" si="65"/>
        <v>2.0361294741869075E-2</v>
      </c>
      <c r="G696" s="12"/>
      <c r="H696" s="31">
        <f t="shared" si="66"/>
        <v>389.95475113122171</v>
      </c>
      <c r="I696" s="32">
        <f t="shared" si="67"/>
        <v>397.97612036199092</v>
      </c>
    </row>
    <row r="697" spans="1:9">
      <c r="A697" s="9">
        <v>12949</v>
      </c>
      <c r="B697" s="9">
        <v>2.073</v>
      </c>
      <c r="C697" s="11">
        <v>33.15</v>
      </c>
      <c r="D697" s="12"/>
      <c r="E697" s="29">
        <f t="shared" si="64"/>
        <v>2.0729999999999933</v>
      </c>
      <c r="F697" s="30">
        <f t="shared" si="65"/>
        <v>2.0518057589395258E-2</v>
      </c>
      <c r="G697" s="12"/>
      <c r="H697" s="31">
        <f t="shared" si="66"/>
        <v>390.61840120663652</v>
      </c>
      <c r="I697" s="32">
        <f t="shared" si="67"/>
        <v>398.71592066365008</v>
      </c>
    </row>
    <row r="698" spans="1:9">
      <c r="A698" s="9">
        <v>12968</v>
      </c>
      <c r="B698" s="9">
        <v>2.0897999999999999</v>
      </c>
      <c r="C698" s="11">
        <v>33.15</v>
      </c>
      <c r="D698" s="12"/>
      <c r="E698" s="29">
        <f t="shared" si="64"/>
        <v>2.0897999999999968</v>
      </c>
      <c r="F698" s="30">
        <f t="shared" si="65"/>
        <v>2.0682632135178458E-2</v>
      </c>
      <c r="G698" s="12"/>
      <c r="H698" s="31">
        <f t="shared" si="66"/>
        <v>391.19155354449475</v>
      </c>
      <c r="I698" s="32">
        <f t="shared" si="67"/>
        <v>399.36667463046757</v>
      </c>
    </row>
    <row r="699" spans="1:9">
      <c r="A699" s="9">
        <v>12994</v>
      </c>
      <c r="B699" s="9">
        <v>2.1057999999999999</v>
      </c>
      <c r="C699" s="11">
        <v>33.15</v>
      </c>
      <c r="D699" s="12"/>
      <c r="E699" s="29">
        <f t="shared" si="64"/>
        <v>2.1058000000000021</v>
      </c>
      <c r="F699" s="30">
        <f t="shared" si="65"/>
        <v>2.0839344620978948E-2</v>
      </c>
      <c r="G699" s="12"/>
      <c r="H699" s="31">
        <f t="shared" si="66"/>
        <v>391.97586726998492</v>
      </c>
      <c r="I699" s="32">
        <f t="shared" si="67"/>
        <v>400.23009508295627</v>
      </c>
    </row>
    <row r="700" spans="1:9">
      <c r="A700" s="9">
        <v>13016</v>
      </c>
      <c r="B700" s="9">
        <v>2.1217999999999999</v>
      </c>
      <c r="C700" s="11">
        <v>33.15</v>
      </c>
      <c r="D700" s="12"/>
      <c r="E700" s="29">
        <f t="shared" si="64"/>
        <v>2.1217999999999932</v>
      </c>
      <c r="F700" s="30">
        <f t="shared" si="65"/>
        <v>2.0996032551824029E-2</v>
      </c>
      <c r="G700" s="12"/>
      <c r="H700" s="31">
        <f t="shared" si="66"/>
        <v>392.63951734539972</v>
      </c>
      <c r="I700" s="32">
        <f t="shared" si="67"/>
        <v>400.97054262443442</v>
      </c>
    </row>
    <row r="701" spans="1:9">
      <c r="A701" s="9">
        <v>13042</v>
      </c>
      <c r="B701" s="9">
        <v>2.1377999999999999</v>
      </c>
      <c r="C701" s="11">
        <v>33.15</v>
      </c>
      <c r="D701" s="12"/>
      <c r="E701" s="29">
        <f t="shared" si="64"/>
        <v>2.1377999999999986</v>
      </c>
      <c r="F701" s="30">
        <f t="shared" si="65"/>
        <v>2.115269593540765E-2</v>
      </c>
      <c r="G701" s="12"/>
      <c r="H701" s="31">
        <f t="shared" si="66"/>
        <v>393.42383107088989</v>
      </c>
      <c r="I701" s="32">
        <f t="shared" si="67"/>
        <v>401.83444573152332</v>
      </c>
    </row>
    <row r="702" spans="1:9">
      <c r="A702" s="9">
        <v>13064</v>
      </c>
      <c r="B702" s="9">
        <v>2.1545999999999998</v>
      </c>
      <c r="C702" s="11">
        <v>33.15</v>
      </c>
      <c r="D702" s="12"/>
      <c r="E702" s="29">
        <f t="shared" si="64"/>
        <v>2.1546000000000021</v>
      </c>
      <c r="F702" s="30">
        <f t="shared" si="65"/>
        <v>2.1317166077594901E-2</v>
      </c>
      <c r="G702" s="12"/>
      <c r="H702" s="31">
        <f t="shared" si="66"/>
        <v>394.0874811463047</v>
      </c>
      <c r="I702" s="32">
        <f t="shared" si="67"/>
        <v>402.57849001508299</v>
      </c>
    </row>
    <row r="703" spans="1:9">
      <c r="A703" s="9">
        <v>13083</v>
      </c>
      <c r="B703" s="9">
        <v>2.1714000000000002</v>
      </c>
      <c r="C703" s="11">
        <v>33.15</v>
      </c>
      <c r="D703" s="12"/>
      <c r="E703" s="29">
        <f t="shared" si="64"/>
        <v>2.1714000000000055</v>
      </c>
      <c r="F703" s="30">
        <f t="shared" si="65"/>
        <v>2.1481609173802457E-2</v>
      </c>
      <c r="G703" s="12"/>
      <c r="H703" s="31">
        <f t="shared" si="66"/>
        <v>394.66063348416293</v>
      </c>
      <c r="I703" s="32">
        <f t="shared" si="67"/>
        <v>403.23029447963808</v>
      </c>
    </row>
    <row r="704" spans="1:9">
      <c r="A704" s="9">
        <v>13109</v>
      </c>
      <c r="B704" s="9">
        <v>2.1882999999999999</v>
      </c>
      <c r="C704" s="11">
        <v>33.15</v>
      </c>
      <c r="D704" s="12"/>
      <c r="E704" s="29">
        <f t="shared" si="64"/>
        <v>2.1882999999999981</v>
      </c>
      <c r="F704" s="30">
        <f t="shared" si="65"/>
        <v>2.1647003819013935E-2</v>
      </c>
      <c r="G704" s="12"/>
      <c r="H704" s="31">
        <f t="shared" si="66"/>
        <v>395.44494720965309</v>
      </c>
      <c r="I704" s="32">
        <f t="shared" si="67"/>
        <v>404.09846898944187</v>
      </c>
    </row>
    <row r="705" spans="1:9">
      <c r="A705" s="9">
        <v>13131</v>
      </c>
      <c r="B705" s="9">
        <v>2.2050999999999998</v>
      </c>
      <c r="C705" s="11">
        <v>33.15</v>
      </c>
      <c r="D705" s="12"/>
      <c r="E705" s="29">
        <f t="shared" si="64"/>
        <v>2.2051000000000016</v>
      </c>
      <c r="F705" s="30">
        <f t="shared" si="65"/>
        <v>2.1811392689083615E-2</v>
      </c>
      <c r="G705" s="12"/>
      <c r="H705" s="31">
        <f t="shared" si="66"/>
        <v>396.1085972850679</v>
      </c>
      <c r="I705" s="32">
        <f t="shared" si="67"/>
        <v>404.84318796380097</v>
      </c>
    </row>
    <row r="706" spans="1:9">
      <c r="A706" s="9">
        <v>13157</v>
      </c>
      <c r="B706" s="9">
        <v>2.2219000000000002</v>
      </c>
      <c r="C706" s="11">
        <v>33.15</v>
      </c>
      <c r="D706" s="12"/>
      <c r="E706" s="29">
        <f t="shared" si="64"/>
        <v>2.2219000000000051</v>
      </c>
      <c r="F706" s="30">
        <f t="shared" si="65"/>
        <v>2.1975754539894077E-2</v>
      </c>
      <c r="G706" s="12"/>
      <c r="H706" s="31">
        <f t="shared" si="66"/>
        <v>396.89291101055807</v>
      </c>
      <c r="I706" s="32">
        <f t="shared" si="67"/>
        <v>405.71147460030164</v>
      </c>
    </row>
    <row r="707" spans="1:9">
      <c r="A707" s="9">
        <v>13173</v>
      </c>
      <c r="B707" s="9">
        <v>2.2387999999999999</v>
      </c>
      <c r="C707" s="11">
        <v>33.15</v>
      </c>
      <c r="D707" s="12"/>
      <c r="E707" s="29">
        <f t="shared" si="64"/>
        <v>2.2387999999999977</v>
      </c>
      <c r="F707" s="30">
        <f t="shared" si="65"/>
        <v>2.2141067483051328E-2</v>
      </c>
      <c r="G707" s="12"/>
      <c r="H707" s="31">
        <f t="shared" si="66"/>
        <v>397.37556561085972</v>
      </c>
      <c r="I707" s="32">
        <f t="shared" si="67"/>
        <v>406.27200977375566</v>
      </c>
    </row>
    <row r="708" spans="1:9">
      <c r="A708" s="9">
        <v>13198</v>
      </c>
      <c r="B708" s="9">
        <v>2.2555999999999998</v>
      </c>
      <c r="C708" s="11">
        <v>33.15</v>
      </c>
      <c r="D708" s="12"/>
      <c r="E708" s="29">
        <f t="shared" si="64"/>
        <v>2.2556000000000012</v>
      </c>
      <c r="F708" s="30">
        <f t="shared" si="65"/>
        <v>2.2305375161283988E-2</v>
      </c>
      <c r="G708" s="12"/>
      <c r="H708" s="31">
        <f t="shared" si="66"/>
        <v>398.12971342383111</v>
      </c>
      <c r="I708" s="32">
        <f t="shared" si="67"/>
        <v>407.10992723981906</v>
      </c>
    </row>
    <row r="709" spans="1:9">
      <c r="A709" s="9">
        <v>13217</v>
      </c>
      <c r="B709" s="9">
        <v>2.2724000000000002</v>
      </c>
      <c r="C709" s="11">
        <v>33.15</v>
      </c>
      <c r="D709" s="12"/>
      <c r="E709" s="29">
        <f t="shared" ref="E709:E772" si="68">(((100+B709)-100)/100)*100</f>
        <v>2.2724000000000046</v>
      </c>
      <c r="F709" s="30">
        <f t="shared" si="65"/>
        <v>2.2469655846938552E-2</v>
      </c>
      <c r="G709" s="12"/>
      <c r="H709" s="31">
        <f t="shared" si="66"/>
        <v>398.70286576168928</v>
      </c>
      <c r="I709" s="32">
        <f t="shared" si="67"/>
        <v>407.7629896832579</v>
      </c>
    </row>
    <row r="710" spans="1:9">
      <c r="A710" s="9">
        <v>13243</v>
      </c>
      <c r="B710" s="9">
        <v>2.2900999999999998</v>
      </c>
      <c r="C710" s="11">
        <v>33.15</v>
      </c>
      <c r="D710" s="12"/>
      <c r="E710" s="29">
        <f t="shared" si="68"/>
        <v>2.2900999999999954</v>
      </c>
      <c r="F710" s="30">
        <f t="shared" si="65"/>
        <v>2.2642708093016706E-2</v>
      </c>
      <c r="G710" s="12"/>
      <c r="H710" s="31">
        <f t="shared" si="66"/>
        <v>399.4871794871795</v>
      </c>
      <c r="I710" s="32">
        <f t="shared" si="67"/>
        <v>408.6358353846154</v>
      </c>
    </row>
    <row r="711" spans="1:9">
      <c r="A711" s="9">
        <v>13262</v>
      </c>
      <c r="B711" s="9">
        <v>2.3069000000000002</v>
      </c>
      <c r="C711" s="11">
        <v>33.15</v>
      </c>
      <c r="D711" s="12"/>
      <c r="E711" s="29">
        <f t="shared" si="68"/>
        <v>2.3068999999999988</v>
      </c>
      <c r="F711" s="30">
        <f t="shared" si="65"/>
        <v>2.2806933375281377E-2</v>
      </c>
      <c r="G711" s="12"/>
      <c r="H711" s="31">
        <f t="shared" si="66"/>
        <v>400.06033182503774</v>
      </c>
      <c r="I711" s="32">
        <f t="shared" si="67"/>
        <v>409.28932361990951</v>
      </c>
    </row>
    <row r="712" spans="1:9">
      <c r="A712" s="9">
        <v>13284</v>
      </c>
      <c r="B712" s="9">
        <v>2.3246000000000002</v>
      </c>
      <c r="C712" s="11">
        <v>33.15</v>
      </c>
      <c r="D712" s="12"/>
      <c r="E712" s="29">
        <f t="shared" si="68"/>
        <v>2.3246000000000038</v>
      </c>
      <c r="F712" s="30">
        <f t="shared" si="65"/>
        <v>2.2979927269614866E-2</v>
      </c>
      <c r="G712" s="12"/>
      <c r="H712" s="31">
        <f t="shared" si="66"/>
        <v>400.72398190045249</v>
      </c>
      <c r="I712" s="32">
        <f t="shared" si="67"/>
        <v>410.03921158371043</v>
      </c>
    </row>
    <row r="713" spans="1:9">
      <c r="A713" s="9">
        <v>13303</v>
      </c>
      <c r="B713" s="9">
        <v>2.3414000000000001</v>
      </c>
      <c r="C713" s="11">
        <v>33.15</v>
      </c>
      <c r="D713" s="12"/>
      <c r="E713" s="29">
        <f t="shared" si="68"/>
        <v>2.341399999999993</v>
      </c>
      <c r="F713" s="30">
        <f t="shared" si="65"/>
        <v>2.3144097185846237E-2</v>
      </c>
      <c r="G713" s="12"/>
      <c r="H713" s="31">
        <f t="shared" si="66"/>
        <v>401.29713423831072</v>
      </c>
      <c r="I713" s="32">
        <f t="shared" si="67"/>
        <v>410.69310533936647</v>
      </c>
    </row>
    <row r="714" spans="1:9">
      <c r="A714" s="9">
        <v>13329</v>
      </c>
      <c r="B714" s="9">
        <v>2.3591000000000002</v>
      </c>
      <c r="C714" s="11">
        <v>33.15</v>
      </c>
      <c r="D714" s="12"/>
      <c r="E714" s="29">
        <f t="shared" si="68"/>
        <v>2.359099999999998</v>
      </c>
      <c r="F714" s="30">
        <f t="shared" si="65"/>
        <v>2.3317032767773214E-2</v>
      </c>
      <c r="G714" s="12"/>
      <c r="H714" s="31">
        <f t="shared" si="66"/>
        <v>402.08144796380094</v>
      </c>
      <c r="I714" s="32">
        <f t="shared" si="67"/>
        <v>411.56695140271495</v>
      </c>
    </row>
    <row r="715" spans="1:9">
      <c r="A715" s="9">
        <v>13348</v>
      </c>
      <c r="B715" s="9">
        <v>2.3767999999999998</v>
      </c>
      <c r="C715" s="11">
        <v>33.15</v>
      </c>
      <c r="D715" s="12"/>
      <c r="E715" s="29">
        <f t="shared" si="68"/>
        <v>2.3768000000000029</v>
      </c>
      <c r="F715" s="30">
        <f t="shared" si="65"/>
        <v>2.3489938448155664E-2</v>
      </c>
      <c r="G715" s="12"/>
      <c r="H715" s="31">
        <f t="shared" si="66"/>
        <v>402.65460030165912</v>
      </c>
      <c r="I715" s="32">
        <f t="shared" si="67"/>
        <v>412.22489484162895</v>
      </c>
    </row>
    <row r="716" spans="1:9">
      <c r="A716" s="9">
        <v>13367</v>
      </c>
      <c r="B716" s="9">
        <v>2.3936000000000002</v>
      </c>
      <c r="C716" s="11">
        <v>33.15</v>
      </c>
      <c r="D716" s="12"/>
      <c r="E716" s="29">
        <f t="shared" si="68"/>
        <v>2.3936000000000064</v>
      </c>
      <c r="F716" s="30">
        <f t="shared" si="65"/>
        <v>2.3654024664109617E-2</v>
      </c>
      <c r="G716" s="12"/>
      <c r="H716" s="31">
        <f t="shared" si="66"/>
        <v>403.22775263951735</v>
      </c>
      <c r="I716" s="32">
        <f t="shared" si="67"/>
        <v>412.87941212669682</v>
      </c>
    </row>
    <row r="717" spans="1:9">
      <c r="A717" s="9">
        <v>13386</v>
      </c>
      <c r="B717" s="9">
        <v>2.4121000000000001</v>
      </c>
      <c r="C717" s="11">
        <v>33.15</v>
      </c>
      <c r="D717" s="12"/>
      <c r="E717" s="29">
        <f t="shared" si="68"/>
        <v>2.4120999999999952</v>
      </c>
      <c r="F717" s="30">
        <f t="shared" si="65"/>
        <v>2.3834683698993182E-2</v>
      </c>
      <c r="G717" s="12"/>
      <c r="H717" s="31">
        <f t="shared" si="66"/>
        <v>403.80090497737558</v>
      </c>
      <c r="I717" s="32">
        <f t="shared" si="67"/>
        <v>413.54098660633485</v>
      </c>
    </row>
    <row r="718" spans="1:9">
      <c r="A718" s="9">
        <v>13408</v>
      </c>
      <c r="B718" s="9">
        <v>2.4298000000000002</v>
      </c>
      <c r="C718" s="11">
        <v>33.15</v>
      </c>
      <c r="D718" s="12"/>
      <c r="E718" s="29">
        <f t="shared" si="68"/>
        <v>2.4298000000000002</v>
      </c>
      <c r="F718" s="30">
        <f t="shared" si="65"/>
        <v>2.4007499905482566E-2</v>
      </c>
      <c r="G718" s="12"/>
      <c r="H718" s="31">
        <f t="shared" si="66"/>
        <v>404.46455505279039</v>
      </c>
      <c r="I718" s="32">
        <f t="shared" si="67"/>
        <v>414.29223481146306</v>
      </c>
    </row>
    <row r="719" spans="1:9">
      <c r="A719" s="9">
        <v>13431</v>
      </c>
      <c r="B719" s="9">
        <v>2.4474999999999998</v>
      </c>
      <c r="C719" s="11">
        <v>33.15</v>
      </c>
      <c r="D719" s="12"/>
      <c r="E719" s="29">
        <f t="shared" si="68"/>
        <v>2.4475000000000051</v>
      </c>
      <c r="F719" s="30">
        <f t="shared" si="65"/>
        <v>2.4180286251691205E-2</v>
      </c>
      <c r="G719" s="12"/>
      <c r="H719" s="31">
        <f t="shared" si="66"/>
        <v>405.15837104072398</v>
      </c>
      <c r="I719" s="32">
        <f t="shared" si="67"/>
        <v>415.07462217194569</v>
      </c>
    </row>
    <row r="720" spans="1:9">
      <c r="A720" s="9">
        <v>13450</v>
      </c>
      <c r="B720" s="9">
        <v>2.4651999999999998</v>
      </c>
      <c r="C720" s="11">
        <v>33.15</v>
      </c>
      <c r="D720" s="12"/>
      <c r="E720" s="29">
        <f t="shared" si="68"/>
        <v>2.4651999999999958</v>
      </c>
      <c r="F720" s="30">
        <f t="shared" si="65"/>
        <v>2.4353042747935785E-2</v>
      </c>
      <c r="G720" s="12"/>
      <c r="H720" s="31">
        <f t="shared" si="66"/>
        <v>405.73152337858221</v>
      </c>
      <c r="I720" s="32">
        <f t="shared" si="67"/>
        <v>415.73361689291096</v>
      </c>
    </row>
    <row r="721" spans="1:9">
      <c r="A721" s="9">
        <v>13469</v>
      </c>
      <c r="B721" s="9">
        <v>2.4828000000000001</v>
      </c>
      <c r="C721" s="11">
        <v>33.15</v>
      </c>
      <c r="D721" s="12"/>
      <c r="E721" s="29">
        <f t="shared" si="68"/>
        <v>2.4827999999999975</v>
      </c>
      <c r="F721" s="30">
        <f t="shared" si="65"/>
        <v>2.4524793631509001E-2</v>
      </c>
      <c r="G721" s="12"/>
      <c r="H721" s="31">
        <f t="shared" si="66"/>
        <v>406.30467571644044</v>
      </c>
      <c r="I721" s="32">
        <f t="shared" si="67"/>
        <v>416.39240820512828</v>
      </c>
    </row>
    <row r="722" spans="1:9">
      <c r="A722" s="9">
        <v>13485</v>
      </c>
      <c r="B722" s="9">
        <v>2.5005000000000002</v>
      </c>
      <c r="C722" s="11">
        <v>33.15</v>
      </c>
      <c r="D722" s="12"/>
      <c r="E722" s="29">
        <f t="shared" si="68"/>
        <v>2.5005000000000024</v>
      </c>
      <c r="F722" s="30">
        <f t="shared" si="65"/>
        <v>2.4697490627254293E-2</v>
      </c>
      <c r="G722" s="12"/>
      <c r="H722" s="31">
        <f t="shared" si="66"/>
        <v>406.7873303167421</v>
      </c>
      <c r="I722" s="32">
        <f t="shared" si="67"/>
        <v>416.95904751131224</v>
      </c>
    </row>
    <row r="723" spans="1:9">
      <c r="A723" s="9">
        <v>13507</v>
      </c>
      <c r="B723" s="9">
        <v>2.5182000000000002</v>
      </c>
      <c r="C723" s="11">
        <v>33.15</v>
      </c>
      <c r="D723" s="12"/>
      <c r="E723" s="29">
        <f t="shared" si="68"/>
        <v>2.5182000000000073</v>
      </c>
      <c r="F723" s="30">
        <f t="shared" si="65"/>
        <v>2.4870157803897057E-2</v>
      </c>
      <c r="G723" s="12"/>
      <c r="H723" s="31">
        <f t="shared" si="66"/>
        <v>407.45098039215691</v>
      </c>
      <c r="I723" s="32">
        <f t="shared" si="67"/>
        <v>417.7114109803922</v>
      </c>
    </row>
    <row r="724" spans="1:9">
      <c r="A724" s="9">
        <v>13533</v>
      </c>
      <c r="B724" s="9">
        <v>2.5358999999999998</v>
      </c>
      <c r="C724" s="11">
        <v>33.15</v>
      </c>
      <c r="D724" s="12"/>
      <c r="E724" s="29">
        <f t="shared" si="68"/>
        <v>2.535899999999998</v>
      </c>
      <c r="F724" s="30">
        <f t="shared" si="65"/>
        <v>2.5042795171732645E-2</v>
      </c>
      <c r="G724" s="12"/>
      <c r="H724" s="31">
        <f t="shared" si="66"/>
        <v>408.23529411764707</v>
      </c>
      <c r="I724" s="32">
        <f t="shared" si="67"/>
        <v>418.58773294117645</v>
      </c>
    </row>
    <row r="725" spans="1:9">
      <c r="A725" s="9">
        <v>13549</v>
      </c>
      <c r="B725" s="9">
        <v>2.5535000000000001</v>
      </c>
      <c r="C725" s="11">
        <v>33.15</v>
      </c>
      <c r="D725" s="12"/>
      <c r="E725" s="29">
        <f t="shared" si="68"/>
        <v>2.5534999999999997</v>
      </c>
      <c r="F725" s="30">
        <f t="shared" si="65"/>
        <v>2.5214427640726383E-2</v>
      </c>
      <c r="G725" s="12"/>
      <c r="H725" s="31">
        <f t="shared" si="66"/>
        <v>408.71794871794873</v>
      </c>
      <c r="I725" s="32">
        <f t="shared" si="67"/>
        <v>419.15456153846156</v>
      </c>
    </row>
    <row r="726" spans="1:9">
      <c r="A726" s="9">
        <v>13565</v>
      </c>
      <c r="B726" s="9">
        <v>2.5720999999999998</v>
      </c>
      <c r="C726" s="11">
        <v>33.15</v>
      </c>
      <c r="D726" s="12"/>
      <c r="E726" s="29">
        <f t="shared" si="68"/>
        <v>2.572100000000006</v>
      </c>
      <c r="F726" s="30">
        <f t="shared" si="65"/>
        <v>2.5395779944397689E-2</v>
      </c>
      <c r="G726" s="12"/>
      <c r="H726" s="31">
        <f t="shared" si="66"/>
        <v>409.20060331825039</v>
      </c>
      <c r="I726" s="32">
        <f t="shared" si="67"/>
        <v>419.72565203619916</v>
      </c>
    </row>
    <row r="727" spans="1:9">
      <c r="A727" s="9">
        <v>13584</v>
      </c>
      <c r="B727" s="9">
        <v>2.5889000000000002</v>
      </c>
      <c r="C727" s="11">
        <v>33.15</v>
      </c>
      <c r="D727" s="12"/>
      <c r="E727" s="29">
        <f t="shared" si="68"/>
        <v>2.5888999999999953</v>
      </c>
      <c r="F727" s="30">
        <f t="shared" si="65"/>
        <v>2.5559553761424755E-2</v>
      </c>
      <c r="G727" s="12"/>
      <c r="H727" s="31">
        <f t="shared" si="66"/>
        <v>409.77375565610862</v>
      </c>
      <c r="I727" s="32">
        <f t="shared" si="67"/>
        <v>420.38238841628964</v>
      </c>
    </row>
    <row r="728" spans="1:9">
      <c r="A728" s="9">
        <v>13606</v>
      </c>
      <c r="B728" s="9">
        <v>2.6074000000000002</v>
      </c>
      <c r="C728" s="11">
        <v>33.15</v>
      </c>
      <c r="D728" s="12"/>
      <c r="E728" s="29">
        <f t="shared" si="68"/>
        <v>2.6073999999999984</v>
      </c>
      <c r="F728" s="30">
        <f t="shared" si="65"/>
        <v>2.5739868904047825E-2</v>
      </c>
      <c r="G728" s="12"/>
      <c r="H728" s="31">
        <f t="shared" si="66"/>
        <v>410.43740573152337</v>
      </c>
      <c r="I728" s="32">
        <f t="shared" si="67"/>
        <v>421.13915064856707</v>
      </c>
    </row>
    <row r="729" spans="1:9">
      <c r="A729" s="9">
        <v>13628</v>
      </c>
      <c r="B729" s="9">
        <v>2.6259000000000001</v>
      </c>
      <c r="C729" s="11">
        <v>33.15</v>
      </c>
      <c r="D729" s="12"/>
      <c r="E729" s="29">
        <f t="shared" si="68"/>
        <v>2.6259000000000015</v>
      </c>
      <c r="F729" s="30">
        <f t="shared" si="65"/>
        <v>2.5920151538981993E-2</v>
      </c>
      <c r="G729" s="12"/>
      <c r="H729" s="31">
        <f t="shared" si="66"/>
        <v>411.10105580693818</v>
      </c>
      <c r="I729" s="32">
        <f t="shared" si="67"/>
        <v>421.89615843137256</v>
      </c>
    </row>
    <row r="730" spans="1:9">
      <c r="A730" s="9">
        <v>13641</v>
      </c>
      <c r="B730" s="9">
        <v>2.6436000000000002</v>
      </c>
      <c r="C730" s="11">
        <v>33.15</v>
      </c>
      <c r="D730" s="12"/>
      <c r="E730" s="29">
        <f t="shared" si="68"/>
        <v>2.6436000000000064</v>
      </c>
      <c r="F730" s="30">
        <f t="shared" ref="F730:F793" si="69">LN(1+E730/100)</f>
        <v>2.6092607749416349E-2</v>
      </c>
      <c r="G730" s="12"/>
      <c r="H730" s="31">
        <f t="shared" ref="H730:H793" si="70">A730/C730</f>
        <v>411.49321266968326</v>
      </c>
      <c r="I730" s="32">
        <f t="shared" ref="I730:I793" si="71">H730*(1+E730/100)</f>
        <v>422.37144723981908</v>
      </c>
    </row>
    <row r="731" spans="1:9">
      <c r="A731" s="9">
        <v>13660</v>
      </c>
      <c r="B731" s="9">
        <v>2.6613000000000002</v>
      </c>
      <c r="C731" s="11">
        <v>33.15</v>
      </c>
      <c r="D731" s="12"/>
      <c r="E731" s="29">
        <f t="shared" si="68"/>
        <v>2.6612999999999971</v>
      </c>
      <c r="F731" s="30">
        <f t="shared" si="69"/>
        <v>2.6265034223834059E-2</v>
      </c>
      <c r="G731" s="12"/>
      <c r="H731" s="31">
        <f t="shared" si="70"/>
        <v>412.06636500754149</v>
      </c>
      <c r="I731" s="32">
        <f t="shared" si="71"/>
        <v>423.0326871794872</v>
      </c>
    </row>
    <row r="732" spans="1:9">
      <c r="A732" s="9">
        <v>13676</v>
      </c>
      <c r="B732" s="9">
        <v>2.6789000000000001</v>
      </c>
      <c r="C732" s="11">
        <v>33.15</v>
      </c>
      <c r="D732" s="12"/>
      <c r="E732" s="29">
        <f t="shared" si="68"/>
        <v>2.6788999999999987</v>
      </c>
      <c r="F732" s="30">
        <f t="shared" si="69"/>
        <v>2.6436457063035487E-2</v>
      </c>
      <c r="G732" s="12"/>
      <c r="H732" s="31">
        <f t="shared" si="70"/>
        <v>412.54901960784315</v>
      </c>
      <c r="I732" s="32">
        <f t="shared" si="71"/>
        <v>423.60079529411763</v>
      </c>
    </row>
    <row r="733" spans="1:9">
      <c r="A733" s="9">
        <v>13699</v>
      </c>
      <c r="B733" s="9">
        <v>2.6966000000000001</v>
      </c>
      <c r="C733" s="11">
        <v>33.15</v>
      </c>
      <c r="D733" s="12"/>
      <c r="E733" s="29">
        <f t="shared" si="68"/>
        <v>2.6966000000000037</v>
      </c>
      <c r="F733" s="30">
        <f t="shared" si="69"/>
        <v>2.6608824264029104E-2</v>
      </c>
      <c r="G733" s="12"/>
      <c r="H733" s="31">
        <f t="shared" si="70"/>
        <v>413.2428355957768</v>
      </c>
      <c r="I733" s="32">
        <f t="shared" si="71"/>
        <v>424.38634190045252</v>
      </c>
    </row>
    <row r="734" spans="1:9">
      <c r="A734" s="9">
        <v>13714</v>
      </c>
      <c r="B734" s="9">
        <v>2.7143000000000002</v>
      </c>
      <c r="C734" s="11">
        <v>33.15</v>
      </c>
      <c r="D734" s="12"/>
      <c r="E734" s="29">
        <f t="shared" si="68"/>
        <v>2.7142999999999944</v>
      </c>
      <c r="F734" s="30">
        <f t="shared" si="69"/>
        <v>2.6781161759690676E-2</v>
      </c>
      <c r="G734" s="12"/>
      <c r="H734" s="31">
        <f t="shared" si="70"/>
        <v>413.69532428355961</v>
      </c>
      <c r="I734" s="32">
        <f t="shared" si="71"/>
        <v>424.92425647058826</v>
      </c>
    </row>
    <row r="735" spans="1:9">
      <c r="A735" s="9">
        <v>13718</v>
      </c>
      <c r="B735" s="9">
        <v>2.7311000000000001</v>
      </c>
      <c r="C735" s="11">
        <v>33.15</v>
      </c>
      <c r="D735" s="12"/>
      <c r="E735" s="29">
        <f t="shared" si="68"/>
        <v>2.7310999999999979</v>
      </c>
      <c r="F735" s="30">
        <f t="shared" si="69"/>
        <v>2.6944708863081295E-2</v>
      </c>
      <c r="G735" s="12"/>
      <c r="H735" s="31">
        <f t="shared" si="70"/>
        <v>413.81598793363503</v>
      </c>
      <c r="I735" s="32">
        <f t="shared" si="71"/>
        <v>425.11771638009054</v>
      </c>
    </row>
    <row r="736" spans="1:9">
      <c r="A736" s="9">
        <v>13743</v>
      </c>
      <c r="B736" s="9">
        <v>2.7488000000000001</v>
      </c>
      <c r="C736" s="11">
        <v>33.15</v>
      </c>
      <c r="D736" s="12"/>
      <c r="E736" s="29">
        <f t="shared" si="68"/>
        <v>2.7488000000000028</v>
      </c>
      <c r="F736" s="30">
        <f t="shared" si="69"/>
        <v>2.7116988487937699E-2</v>
      </c>
      <c r="G736" s="12"/>
      <c r="H736" s="31">
        <f t="shared" si="70"/>
        <v>414.57013574660635</v>
      </c>
      <c r="I736" s="32">
        <f t="shared" si="71"/>
        <v>425.96583963800907</v>
      </c>
    </row>
    <row r="737" spans="1:9">
      <c r="A737" s="9">
        <v>13765</v>
      </c>
      <c r="B737" s="9">
        <v>2.7665000000000002</v>
      </c>
      <c r="C737" s="11">
        <v>33.15</v>
      </c>
      <c r="D737" s="12"/>
      <c r="E737" s="29">
        <f t="shared" si="68"/>
        <v>2.7664999999999935</v>
      </c>
      <c r="F737" s="30">
        <f t="shared" si="69"/>
        <v>2.7289238437637312E-2</v>
      </c>
      <c r="G737" s="12"/>
      <c r="H737" s="31">
        <f t="shared" si="70"/>
        <v>415.23378582202116</v>
      </c>
      <c r="I737" s="32">
        <f t="shared" si="71"/>
        <v>426.72122850678733</v>
      </c>
    </row>
    <row r="738" spans="1:9">
      <c r="A738" s="9">
        <v>13785</v>
      </c>
      <c r="B738" s="9">
        <v>2.7841</v>
      </c>
      <c r="C738" s="11">
        <v>33.15</v>
      </c>
      <c r="D738" s="12"/>
      <c r="E738" s="29">
        <f t="shared" si="68"/>
        <v>2.7840999999999951</v>
      </c>
      <c r="F738" s="30">
        <f t="shared" si="69"/>
        <v>2.7460485809749371E-2</v>
      </c>
      <c r="G738" s="12"/>
      <c r="H738" s="31">
        <f t="shared" si="70"/>
        <v>415.83710407239823</v>
      </c>
      <c r="I738" s="32">
        <f t="shared" si="71"/>
        <v>427.4144248868779</v>
      </c>
    </row>
    <row r="739" spans="1:9">
      <c r="A739" s="9">
        <v>13801</v>
      </c>
      <c r="B739" s="9">
        <v>2.8018000000000001</v>
      </c>
      <c r="C739" s="11">
        <v>33.15</v>
      </c>
      <c r="D739" s="12"/>
      <c r="E739" s="29">
        <f t="shared" si="68"/>
        <v>2.8018000000000001</v>
      </c>
      <c r="F739" s="30">
        <f t="shared" si="69"/>
        <v>2.7632676607306429E-2</v>
      </c>
      <c r="G739" s="12"/>
      <c r="H739" s="31">
        <f t="shared" si="70"/>
        <v>416.31975867269989</v>
      </c>
      <c r="I739" s="32">
        <f t="shared" si="71"/>
        <v>427.98420567119166</v>
      </c>
    </row>
    <row r="740" spans="1:9">
      <c r="A740" s="9">
        <v>13813</v>
      </c>
      <c r="B740" s="9">
        <v>2.8203</v>
      </c>
      <c r="C740" s="11">
        <v>33.15</v>
      </c>
      <c r="D740" s="12"/>
      <c r="E740" s="29">
        <f t="shared" si="68"/>
        <v>2.8203000000000031</v>
      </c>
      <c r="F740" s="30">
        <f t="shared" si="69"/>
        <v>2.7812618355298552E-2</v>
      </c>
      <c r="G740" s="12"/>
      <c r="H740" s="31">
        <f t="shared" si="70"/>
        <v>416.68174962292613</v>
      </c>
      <c r="I740" s="32">
        <f t="shared" si="71"/>
        <v>428.43342500754153</v>
      </c>
    </row>
    <row r="741" spans="1:9">
      <c r="A741" s="9">
        <v>13832</v>
      </c>
      <c r="B741" s="9">
        <v>2.8380000000000001</v>
      </c>
      <c r="C741" s="11">
        <v>33.15</v>
      </c>
      <c r="D741" s="12"/>
      <c r="E741" s="29">
        <f t="shared" si="68"/>
        <v>2.8379999999999939</v>
      </c>
      <c r="F741" s="30">
        <f t="shared" si="69"/>
        <v>2.7984748534763126E-2</v>
      </c>
      <c r="G741" s="12"/>
      <c r="H741" s="31">
        <f t="shared" si="70"/>
        <v>417.25490196078431</v>
      </c>
      <c r="I741" s="32">
        <f t="shared" si="71"/>
        <v>429.09659607843133</v>
      </c>
    </row>
    <row r="742" spans="1:9">
      <c r="A742" s="9">
        <v>13852</v>
      </c>
      <c r="B742" s="9">
        <v>2.8557000000000001</v>
      </c>
      <c r="C742" s="11">
        <v>33.15</v>
      </c>
      <c r="D742" s="12"/>
      <c r="E742" s="29">
        <f t="shared" si="68"/>
        <v>2.8556999999999988</v>
      </c>
      <c r="F742" s="30">
        <f t="shared" si="69"/>
        <v>2.8156849090528294E-2</v>
      </c>
      <c r="G742" s="12"/>
      <c r="H742" s="31">
        <f t="shared" si="70"/>
        <v>417.85822021116138</v>
      </c>
      <c r="I742" s="32">
        <f t="shared" si="71"/>
        <v>429.7909974057315</v>
      </c>
    </row>
    <row r="743" spans="1:9">
      <c r="A743" s="9">
        <v>13871</v>
      </c>
      <c r="B743" s="9">
        <v>2.8734000000000002</v>
      </c>
      <c r="C743" s="11">
        <v>33.15</v>
      </c>
      <c r="D743" s="12"/>
      <c r="E743" s="29">
        <f t="shared" si="68"/>
        <v>2.8734000000000037</v>
      </c>
      <c r="F743" s="30">
        <f t="shared" si="69"/>
        <v>2.8328920032788595E-2</v>
      </c>
      <c r="G743" s="12"/>
      <c r="H743" s="31">
        <f t="shared" si="70"/>
        <v>418.43137254901961</v>
      </c>
      <c r="I743" s="32">
        <f t="shared" si="71"/>
        <v>430.45457960784319</v>
      </c>
    </row>
    <row r="744" spans="1:9">
      <c r="A744" s="9">
        <v>13883</v>
      </c>
      <c r="B744" s="9">
        <v>2.891</v>
      </c>
      <c r="C744" s="11">
        <v>33.15</v>
      </c>
      <c r="D744" s="12"/>
      <c r="E744" s="29">
        <f t="shared" si="68"/>
        <v>2.8910000000000053</v>
      </c>
      <c r="F744" s="30">
        <f t="shared" si="69"/>
        <v>2.8499989469901302E-2</v>
      </c>
      <c r="G744" s="12"/>
      <c r="H744" s="31">
        <f t="shared" si="70"/>
        <v>418.79336349924586</v>
      </c>
      <c r="I744" s="32">
        <f t="shared" si="71"/>
        <v>430.90067963800902</v>
      </c>
    </row>
    <row r="745" spans="1:9">
      <c r="A745" s="9">
        <v>13896</v>
      </c>
      <c r="B745" s="9">
        <v>2.9095</v>
      </c>
      <c r="C745" s="11">
        <v>33.15</v>
      </c>
      <c r="D745" s="12"/>
      <c r="E745" s="29">
        <f t="shared" si="68"/>
        <v>2.9094999999999942</v>
      </c>
      <c r="F745" s="30">
        <f t="shared" si="69"/>
        <v>2.8679775233782529E-2</v>
      </c>
      <c r="G745" s="12"/>
      <c r="H745" s="31">
        <f t="shared" si="70"/>
        <v>419.185520361991</v>
      </c>
      <c r="I745" s="32">
        <f t="shared" si="71"/>
        <v>431.38172307692309</v>
      </c>
    </row>
    <row r="746" spans="1:9">
      <c r="A746" s="9">
        <v>13912</v>
      </c>
      <c r="B746" s="9">
        <v>2.9281000000000001</v>
      </c>
      <c r="C746" s="11">
        <v>33.15</v>
      </c>
      <c r="D746" s="12"/>
      <c r="E746" s="29">
        <f t="shared" si="68"/>
        <v>2.9281000000000006</v>
      </c>
      <c r="F746" s="30">
        <f t="shared" si="69"/>
        <v>2.8860500233011527E-2</v>
      </c>
      <c r="G746" s="12"/>
      <c r="H746" s="31">
        <f t="shared" si="70"/>
        <v>419.66817496229265</v>
      </c>
      <c r="I746" s="32">
        <f t="shared" si="71"/>
        <v>431.9564787933636</v>
      </c>
    </row>
    <row r="747" spans="1:9">
      <c r="A747" s="9">
        <v>13931</v>
      </c>
      <c r="B747" s="9">
        <v>2.9457</v>
      </c>
      <c r="C747" s="11">
        <v>33.15</v>
      </c>
      <c r="D747" s="12"/>
      <c r="E747" s="29">
        <f t="shared" si="68"/>
        <v>2.9457000000000022</v>
      </c>
      <c r="F747" s="30">
        <f t="shared" si="69"/>
        <v>2.9031478764936149E-2</v>
      </c>
      <c r="G747" s="12"/>
      <c r="H747" s="31">
        <f t="shared" si="70"/>
        <v>420.24132730015083</v>
      </c>
      <c r="I747" s="32">
        <f t="shared" si="71"/>
        <v>432.62037607843138</v>
      </c>
    </row>
    <row r="748" spans="1:9">
      <c r="A748" s="9">
        <v>13947</v>
      </c>
      <c r="B748" s="9">
        <v>2.9634</v>
      </c>
      <c r="C748" s="11">
        <v>33.15</v>
      </c>
      <c r="D748" s="12"/>
      <c r="E748" s="29">
        <f t="shared" si="68"/>
        <v>2.9634000000000071</v>
      </c>
      <c r="F748" s="30">
        <f t="shared" si="69"/>
        <v>2.9203399287570705E-2</v>
      </c>
      <c r="G748" s="12"/>
      <c r="H748" s="31">
        <f t="shared" si="70"/>
        <v>420.72398190045249</v>
      </c>
      <c r="I748" s="32">
        <f t="shared" si="71"/>
        <v>433.19171638009055</v>
      </c>
    </row>
    <row r="749" spans="1:9">
      <c r="A749" s="9">
        <v>13963</v>
      </c>
      <c r="B749" s="9">
        <v>2.9811000000000001</v>
      </c>
      <c r="C749" s="11">
        <v>33.15</v>
      </c>
      <c r="D749" s="12"/>
      <c r="E749" s="29">
        <f t="shared" si="68"/>
        <v>2.9810999999999979</v>
      </c>
      <c r="F749" s="30">
        <f t="shared" si="69"/>
        <v>2.9375290258619392E-2</v>
      </c>
      <c r="G749" s="12"/>
      <c r="H749" s="31">
        <f t="shared" si="70"/>
        <v>421.20663650075414</v>
      </c>
      <c r="I749" s="32">
        <f t="shared" si="71"/>
        <v>433.76322754147816</v>
      </c>
    </row>
    <row r="750" spans="1:9">
      <c r="A750" s="9">
        <v>13976</v>
      </c>
      <c r="B750" s="9">
        <v>3.0004</v>
      </c>
      <c r="C750" s="11">
        <v>33.15</v>
      </c>
      <c r="D750" s="12"/>
      <c r="E750" s="29">
        <f t="shared" si="68"/>
        <v>3.0003999999999991</v>
      </c>
      <c r="F750" s="30">
        <f t="shared" si="69"/>
        <v>2.9562685729149208E-2</v>
      </c>
      <c r="G750" s="12"/>
      <c r="H750" s="31">
        <f t="shared" si="70"/>
        <v>421.59879336349928</v>
      </c>
      <c r="I750" s="32">
        <f t="shared" si="71"/>
        <v>434.24844355957771</v>
      </c>
    </row>
    <row r="751" spans="1:9">
      <c r="A751" s="9">
        <v>13992</v>
      </c>
      <c r="B751" s="9">
        <v>3.0181</v>
      </c>
      <c r="C751" s="11">
        <v>33.15</v>
      </c>
      <c r="D751" s="12"/>
      <c r="E751" s="29">
        <f t="shared" si="68"/>
        <v>3.018100000000004</v>
      </c>
      <c r="F751" s="30">
        <f t="shared" si="69"/>
        <v>2.9734514958500543E-2</v>
      </c>
      <c r="G751" s="12"/>
      <c r="H751" s="31">
        <f t="shared" si="70"/>
        <v>422.08144796380094</v>
      </c>
      <c r="I751" s="32">
        <f t="shared" si="71"/>
        <v>434.82028814479645</v>
      </c>
    </row>
    <row r="752" spans="1:9">
      <c r="A752" s="9">
        <v>14011</v>
      </c>
      <c r="B752" s="9">
        <v>3.0358000000000001</v>
      </c>
      <c r="C752" s="11">
        <v>33.15</v>
      </c>
      <c r="D752" s="12"/>
      <c r="E752" s="29">
        <f t="shared" si="68"/>
        <v>3.0357999999999947</v>
      </c>
      <c r="F752" s="30">
        <f t="shared" si="69"/>
        <v>2.9906314667639967E-2</v>
      </c>
      <c r="G752" s="12"/>
      <c r="H752" s="31">
        <f t="shared" si="70"/>
        <v>422.65460030165912</v>
      </c>
      <c r="I752" s="32">
        <f t="shared" si="71"/>
        <v>435.48554865761685</v>
      </c>
    </row>
    <row r="753" spans="1:9">
      <c r="A753" s="9">
        <v>14027</v>
      </c>
      <c r="B753" s="9">
        <v>3.0535000000000001</v>
      </c>
      <c r="C753" s="11">
        <v>33.15</v>
      </c>
      <c r="D753" s="12"/>
      <c r="E753" s="29">
        <f t="shared" si="68"/>
        <v>3.0534999999999997</v>
      </c>
      <c r="F753" s="30">
        <f t="shared" si="69"/>
        <v>3.0078084866709296E-2</v>
      </c>
      <c r="G753" s="12"/>
      <c r="H753" s="31">
        <f t="shared" si="70"/>
        <v>423.13725490196083</v>
      </c>
      <c r="I753" s="32">
        <f t="shared" si="71"/>
        <v>436.0577509803922</v>
      </c>
    </row>
    <row r="754" spans="1:9">
      <c r="A754" s="9">
        <v>14043</v>
      </c>
      <c r="B754" s="9">
        <v>3.0720000000000001</v>
      </c>
      <c r="C754" s="11">
        <v>33.15</v>
      </c>
      <c r="D754" s="12"/>
      <c r="E754" s="29">
        <f t="shared" si="68"/>
        <v>3.0720000000000027</v>
      </c>
      <c r="F754" s="30">
        <f t="shared" si="69"/>
        <v>3.0257587160697031E-2</v>
      </c>
      <c r="G754" s="12"/>
      <c r="H754" s="31">
        <f t="shared" si="70"/>
        <v>423.61990950226249</v>
      </c>
      <c r="I754" s="32">
        <f t="shared" si="71"/>
        <v>436.63351312217202</v>
      </c>
    </row>
    <row r="755" spans="1:9">
      <c r="A755" s="9">
        <v>14056</v>
      </c>
      <c r="B755" s="9">
        <v>3.0905</v>
      </c>
      <c r="C755" s="11">
        <v>33.15</v>
      </c>
      <c r="D755" s="12"/>
      <c r="E755" s="29">
        <f t="shared" si="68"/>
        <v>3.0905000000000058</v>
      </c>
      <c r="F755" s="30">
        <f t="shared" si="69"/>
        <v>3.0437057239393633E-2</v>
      </c>
      <c r="G755" s="12"/>
      <c r="H755" s="31">
        <f t="shared" si="70"/>
        <v>424.01206636500757</v>
      </c>
      <c r="I755" s="32">
        <f t="shared" si="71"/>
        <v>437.1161592760181</v>
      </c>
    </row>
    <row r="756" spans="1:9">
      <c r="A756" s="9">
        <v>14068</v>
      </c>
      <c r="B756" s="9">
        <v>3.1082000000000001</v>
      </c>
      <c r="C756" s="11">
        <v>33.15</v>
      </c>
      <c r="D756" s="12"/>
      <c r="E756" s="29">
        <f t="shared" si="68"/>
        <v>3.1081999999999965</v>
      </c>
      <c r="F756" s="30">
        <f t="shared" si="69"/>
        <v>3.0608736304717356E-2</v>
      </c>
      <c r="G756" s="12"/>
      <c r="H756" s="31">
        <f t="shared" si="70"/>
        <v>424.37405731523381</v>
      </c>
      <c r="I756" s="32">
        <f t="shared" si="71"/>
        <v>437.56445176470595</v>
      </c>
    </row>
    <row r="757" spans="1:9">
      <c r="A757" s="9">
        <v>14087</v>
      </c>
      <c r="B757" s="9">
        <v>3.1259000000000001</v>
      </c>
      <c r="C757" s="11">
        <v>33.15</v>
      </c>
      <c r="D757" s="12"/>
      <c r="E757" s="29">
        <f t="shared" si="68"/>
        <v>3.1259000000000015</v>
      </c>
      <c r="F757" s="30">
        <f t="shared" si="69"/>
        <v>3.0780385901398467E-2</v>
      </c>
      <c r="G757" s="12"/>
      <c r="H757" s="31">
        <f t="shared" si="70"/>
        <v>424.94720965309205</v>
      </c>
      <c r="I757" s="32">
        <f t="shared" si="71"/>
        <v>438.23063447963801</v>
      </c>
    </row>
    <row r="758" spans="1:9">
      <c r="A758" s="9">
        <v>14103</v>
      </c>
      <c r="B758" s="9">
        <v>3.1444000000000001</v>
      </c>
      <c r="C758" s="11">
        <v>33.15</v>
      </c>
      <c r="D758" s="12"/>
      <c r="E758" s="29">
        <f t="shared" si="68"/>
        <v>3.144400000000005</v>
      </c>
      <c r="F758" s="30">
        <f t="shared" si="69"/>
        <v>3.0959762186298565E-2</v>
      </c>
      <c r="G758" s="12"/>
      <c r="H758" s="31">
        <f t="shared" si="70"/>
        <v>425.4298642533937</v>
      </c>
      <c r="I758" s="32">
        <f t="shared" si="71"/>
        <v>438.80708090497745</v>
      </c>
    </row>
    <row r="759" spans="1:9">
      <c r="A759" s="9">
        <v>14113</v>
      </c>
      <c r="B759" s="9">
        <v>3.1619999999999999</v>
      </c>
      <c r="C759" s="11">
        <v>33.15</v>
      </c>
      <c r="D759" s="12"/>
      <c r="E759" s="29">
        <f t="shared" si="68"/>
        <v>3.1620000000000066</v>
      </c>
      <c r="F759" s="30">
        <f t="shared" si="69"/>
        <v>3.1130382196561862E-2</v>
      </c>
      <c r="G759" s="12"/>
      <c r="H759" s="31">
        <f t="shared" si="70"/>
        <v>425.73152337858221</v>
      </c>
      <c r="I759" s="32">
        <f t="shared" si="71"/>
        <v>439.19315414781295</v>
      </c>
    </row>
    <row r="760" spans="1:9">
      <c r="A760" s="9">
        <v>14126</v>
      </c>
      <c r="B760" s="9">
        <v>3.1806000000000001</v>
      </c>
      <c r="C760" s="11">
        <v>33.15</v>
      </c>
      <c r="D760" s="12"/>
      <c r="E760" s="29">
        <f t="shared" si="68"/>
        <v>3.1805999999999979</v>
      </c>
      <c r="F760" s="30">
        <f t="shared" si="69"/>
        <v>3.1310664891946914E-2</v>
      </c>
      <c r="G760" s="12"/>
      <c r="H760" s="31">
        <f t="shared" si="70"/>
        <v>426.12368024132729</v>
      </c>
      <c r="I760" s="32">
        <f t="shared" si="71"/>
        <v>439.67697001508293</v>
      </c>
    </row>
    <row r="761" spans="1:9">
      <c r="A761" s="9">
        <v>14142</v>
      </c>
      <c r="B761" s="9">
        <v>3.1981999999999999</v>
      </c>
      <c r="C761" s="11">
        <v>33.15</v>
      </c>
      <c r="D761" s="12"/>
      <c r="E761" s="29">
        <f t="shared" si="68"/>
        <v>3.1981999999999995</v>
      </c>
      <c r="F761" s="30">
        <f t="shared" si="69"/>
        <v>3.1481225046794813E-2</v>
      </c>
      <c r="G761" s="12"/>
      <c r="H761" s="31">
        <f t="shared" si="70"/>
        <v>426.60633484162895</v>
      </c>
      <c r="I761" s="32">
        <f t="shared" si="71"/>
        <v>440.25005864253393</v>
      </c>
    </row>
    <row r="762" spans="1:9">
      <c r="A762" s="9">
        <v>14158</v>
      </c>
      <c r="B762" s="9">
        <v>3.2159</v>
      </c>
      <c r="C762" s="11">
        <v>33.15</v>
      </c>
      <c r="D762" s="12"/>
      <c r="E762" s="29">
        <f t="shared" si="68"/>
        <v>3.2159000000000049</v>
      </c>
      <c r="F762" s="30">
        <f t="shared" si="69"/>
        <v>3.1652724959285214E-2</v>
      </c>
      <c r="G762" s="12"/>
      <c r="H762" s="31">
        <f t="shared" si="70"/>
        <v>427.08898944193066</v>
      </c>
      <c r="I762" s="32">
        <f t="shared" si="71"/>
        <v>440.82374425339373</v>
      </c>
    </row>
    <row r="763" spans="1:9">
      <c r="A763" s="9">
        <v>14170</v>
      </c>
      <c r="B763" s="9">
        <v>3.2336</v>
      </c>
      <c r="C763" s="11">
        <v>33.15</v>
      </c>
      <c r="D763" s="12"/>
      <c r="E763" s="29">
        <f t="shared" si="68"/>
        <v>3.2335999999999956</v>
      </c>
      <c r="F763" s="30">
        <f t="shared" si="69"/>
        <v>3.1824195464598672E-2</v>
      </c>
      <c r="G763" s="12"/>
      <c r="H763" s="31">
        <f t="shared" si="70"/>
        <v>427.45098039215691</v>
      </c>
      <c r="I763" s="32">
        <f t="shared" si="71"/>
        <v>441.27303529411768</v>
      </c>
    </row>
    <row r="764" spans="1:9">
      <c r="A764" s="9">
        <v>14186</v>
      </c>
      <c r="B764" s="9">
        <v>3.2521</v>
      </c>
      <c r="C764" s="11">
        <v>33.15</v>
      </c>
      <c r="D764" s="12"/>
      <c r="E764" s="29">
        <f t="shared" si="68"/>
        <v>3.2520999999999987</v>
      </c>
      <c r="F764" s="30">
        <f t="shared" si="69"/>
        <v>3.2003384629267329E-2</v>
      </c>
      <c r="G764" s="12"/>
      <c r="H764" s="31">
        <f t="shared" si="70"/>
        <v>427.93363499245856</v>
      </c>
      <c r="I764" s="32">
        <f t="shared" si="71"/>
        <v>441.85046473604831</v>
      </c>
    </row>
    <row r="765" spans="1:9">
      <c r="A765" s="9">
        <v>14196</v>
      </c>
      <c r="B765" s="9">
        <v>3.2706</v>
      </c>
      <c r="C765" s="11">
        <v>33.15</v>
      </c>
      <c r="D765" s="12"/>
      <c r="E765" s="29">
        <f t="shared" si="68"/>
        <v>3.2706000000000022</v>
      </c>
      <c r="F765" s="30">
        <f t="shared" si="69"/>
        <v>3.2182541690931668E-2</v>
      </c>
      <c r="G765" s="12"/>
      <c r="H765" s="31">
        <f t="shared" si="70"/>
        <v>428.23529411764707</v>
      </c>
      <c r="I765" s="32">
        <f t="shared" si="71"/>
        <v>442.24115764705891</v>
      </c>
    </row>
    <row r="766" spans="1:9">
      <c r="A766" s="9">
        <v>14212</v>
      </c>
      <c r="B766" s="9">
        <v>3.2883</v>
      </c>
      <c r="C766" s="11">
        <v>33.15</v>
      </c>
      <c r="D766" s="12"/>
      <c r="E766" s="29">
        <f t="shared" si="68"/>
        <v>3.2883000000000067</v>
      </c>
      <c r="F766" s="30">
        <f t="shared" si="69"/>
        <v>3.2353921380146797E-2</v>
      </c>
      <c r="G766" s="12"/>
      <c r="H766" s="31">
        <f t="shared" si="70"/>
        <v>428.71794871794873</v>
      </c>
      <c r="I766" s="32">
        <f t="shared" si="71"/>
        <v>442.81548102564102</v>
      </c>
    </row>
    <row r="767" spans="1:9">
      <c r="A767" s="9">
        <v>14225</v>
      </c>
      <c r="B767" s="9">
        <v>3.3068</v>
      </c>
      <c r="C767" s="11">
        <v>33.15</v>
      </c>
      <c r="D767" s="12"/>
      <c r="E767" s="29">
        <f t="shared" si="68"/>
        <v>3.306799999999996</v>
      </c>
      <c r="F767" s="30">
        <f t="shared" si="69"/>
        <v>3.2533015657304744E-2</v>
      </c>
      <c r="G767" s="12"/>
      <c r="H767" s="31">
        <f t="shared" si="70"/>
        <v>429.11010558069381</v>
      </c>
      <c r="I767" s="32">
        <f t="shared" si="71"/>
        <v>443.29991855203616</v>
      </c>
    </row>
    <row r="768" spans="1:9">
      <c r="A768" s="9">
        <v>14240</v>
      </c>
      <c r="B768" s="9">
        <v>3.3245</v>
      </c>
      <c r="C768" s="11">
        <v>33.15</v>
      </c>
      <c r="D768" s="12"/>
      <c r="E768" s="29">
        <f t="shared" si="68"/>
        <v>3.3245000000000005</v>
      </c>
      <c r="F768" s="30">
        <f t="shared" si="69"/>
        <v>3.2704335298068765E-2</v>
      </c>
      <c r="G768" s="12"/>
      <c r="H768" s="31">
        <f t="shared" si="70"/>
        <v>429.56259426847663</v>
      </c>
      <c r="I768" s="32">
        <f t="shared" si="71"/>
        <v>443.8434027149321</v>
      </c>
    </row>
    <row r="769" spans="1:9">
      <c r="A769" s="9">
        <v>14250</v>
      </c>
      <c r="B769" s="9">
        <v>3.3422000000000001</v>
      </c>
      <c r="C769" s="11">
        <v>33.15</v>
      </c>
      <c r="D769" s="12"/>
      <c r="E769" s="29">
        <f t="shared" si="68"/>
        <v>3.3422000000000054</v>
      </c>
      <c r="F769" s="30">
        <f t="shared" si="69"/>
        <v>3.2875625593440844E-2</v>
      </c>
      <c r="G769" s="12"/>
      <c r="H769" s="31">
        <f t="shared" si="70"/>
        <v>429.86425339366519</v>
      </c>
      <c r="I769" s="32">
        <f t="shared" si="71"/>
        <v>444.23117647058831</v>
      </c>
    </row>
    <row r="770" spans="1:9">
      <c r="A770" s="9">
        <v>14263</v>
      </c>
      <c r="B770" s="9">
        <v>3.3607</v>
      </c>
      <c r="C770" s="11">
        <v>33.15</v>
      </c>
      <c r="D770" s="12"/>
      <c r="E770" s="29">
        <f t="shared" si="68"/>
        <v>3.3606999999999942</v>
      </c>
      <c r="F770" s="30">
        <f t="shared" si="69"/>
        <v>3.3054626469087821E-2</v>
      </c>
      <c r="G770" s="12"/>
      <c r="H770" s="31">
        <f t="shared" si="70"/>
        <v>430.25641025641028</v>
      </c>
      <c r="I770" s="32">
        <f t="shared" si="71"/>
        <v>444.71603743589742</v>
      </c>
    </row>
    <row r="771" spans="1:9">
      <c r="A771" s="9">
        <v>14279</v>
      </c>
      <c r="B771" s="9">
        <v>3.3782999999999999</v>
      </c>
      <c r="C771" s="11">
        <v>33.15</v>
      </c>
      <c r="D771" s="12"/>
      <c r="E771" s="29">
        <f t="shared" si="68"/>
        <v>3.3782999999999959</v>
      </c>
      <c r="F771" s="30">
        <f t="shared" si="69"/>
        <v>3.3224889458098247E-2</v>
      </c>
      <c r="G771" s="12"/>
      <c r="H771" s="31">
        <f t="shared" si="70"/>
        <v>430.73906485671193</v>
      </c>
      <c r="I771" s="32">
        <f t="shared" si="71"/>
        <v>445.29072268476619</v>
      </c>
    </row>
    <row r="772" spans="1:9">
      <c r="A772" s="9">
        <v>14295</v>
      </c>
      <c r="B772" s="9">
        <v>3.3959999999999999</v>
      </c>
      <c r="C772" s="11">
        <v>33.15</v>
      </c>
      <c r="D772" s="12"/>
      <c r="E772" s="29">
        <f t="shared" si="68"/>
        <v>3.3960000000000012</v>
      </c>
      <c r="F772" s="30">
        <f t="shared" si="69"/>
        <v>3.3396090618428534E-2</v>
      </c>
      <c r="G772" s="12"/>
      <c r="H772" s="31">
        <f t="shared" si="70"/>
        <v>431.22171945701359</v>
      </c>
      <c r="I772" s="32">
        <f t="shared" si="71"/>
        <v>445.86600904977377</v>
      </c>
    </row>
    <row r="773" spans="1:9">
      <c r="A773" s="9">
        <v>14304</v>
      </c>
      <c r="B773" s="9">
        <v>3.4137</v>
      </c>
      <c r="C773" s="11">
        <v>33.15</v>
      </c>
      <c r="D773" s="12"/>
      <c r="E773" s="29">
        <f t="shared" ref="E773:E836" si="72">(((100+B773)-100)/100)*100</f>
        <v>3.4137000000000057</v>
      </c>
      <c r="F773" s="30">
        <f t="shared" si="69"/>
        <v>3.3567262473938472E-2</v>
      </c>
      <c r="G773" s="12"/>
      <c r="H773" s="31">
        <f t="shared" si="70"/>
        <v>431.49321266968326</v>
      </c>
      <c r="I773" s="32">
        <f t="shared" si="71"/>
        <v>446.22309647058825</v>
      </c>
    </row>
    <row r="774" spans="1:9">
      <c r="A774" s="9">
        <v>14314</v>
      </c>
      <c r="B774" s="9">
        <v>3.4321999999999999</v>
      </c>
      <c r="C774" s="11">
        <v>33.15</v>
      </c>
      <c r="D774" s="12"/>
      <c r="E774" s="29">
        <f t="shared" si="72"/>
        <v>3.4321999999999941</v>
      </c>
      <c r="F774" s="30">
        <f t="shared" si="69"/>
        <v>3.374613959985024E-2</v>
      </c>
      <c r="G774" s="12"/>
      <c r="H774" s="31">
        <f t="shared" si="70"/>
        <v>431.79487179487182</v>
      </c>
      <c r="I774" s="32">
        <f t="shared" si="71"/>
        <v>446.61493538461542</v>
      </c>
    </row>
    <row r="775" spans="1:9">
      <c r="A775" s="9">
        <v>14327</v>
      </c>
      <c r="B775" s="9">
        <v>3.4499</v>
      </c>
      <c r="C775" s="11">
        <v>33.15</v>
      </c>
      <c r="D775" s="12"/>
      <c r="E775" s="29">
        <f t="shared" si="72"/>
        <v>3.4498999999999995</v>
      </c>
      <c r="F775" s="30">
        <f t="shared" si="69"/>
        <v>3.3917251552437695E-2</v>
      </c>
      <c r="G775" s="12"/>
      <c r="H775" s="31">
        <f t="shared" si="70"/>
        <v>432.18702865761691</v>
      </c>
      <c r="I775" s="32">
        <f t="shared" si="71"/>
        <v>447.09704895927604</v>
      </c>
    </row>
    <row r="776" spans="1:9">
      <c r="A776" s="9">
        <v>14342</v>
      </c>
      <c r="B776" s="9">
        <v>3.4683999999999999</v>
      </c>
      <c r="C776" s="11">
        <v>33.15</v>
      </c>
      <c r="D776" s="12"/>
      <c r="E776" s="29">
        <f t="shared" si="72"/>
        <v>3.4684000000000026</v>
      </c>
      <c r="F776" s="30">
        <f t="shared" si="69"/>
        <v>3.4096066089859295E-2</v>
      </c>
      <c r="G776" s="12"/>
      <c r="H776" s="31">
        <f t="shared" si="70"/>
        <v>432.63951734539972</v>
      </c>
      <c r="I776" s="32">
        <f t="shared" si="71"/>
        <v>447.64518636500753</v>
      </c>
    </row>
    <row r="777" spans="1:9">
      <c r="A777" s="9">
        <v>14355</v>
      </c>
      <c r="B777" s="9">
        <v>3.4868999999999999</v>
      </c>
      <c r="C777" s="11">
        <v>33.15</v>
      </c>
      <c r="D777" s="12"/>
      <c r="E777" s="29">
        <f t="shared" si="72"/>
        <v>3.4869000000000061</v>
      </c>
      <c r="F777" s="30">
        <f t="shared" si="69"/>
        <v>3.4274848658358746E-2</v>
      </c>
      <c r="G777" s="12"/>
      <c r="H777" s="31">
        <f t="shared" si="70"/>
        <v>433.03167420814481</v>
      </c>
      <c r="I777" s="32">
        <f t="shared" si="71"/>
        <v>448.13105565610863</v>
      </c>
    </row>
    <row r="778" spans="1:9">
      <c r="A778" s="9">
        <v>14365</v>
      </c>
      <c r="B778" s="9">
        <v>3.5045999999999999</v>
      </c>
      <c r="C778" s="11">
        <v>33.15</v>
      </c>
      <c r="D778" s="12"/>
      <c r="E778" s="29">
        <f t="shared" si="72"/>
        <v>3.5045999999999964</v>
      </c>
      <c r="F778" s="30">
        <f t="shared" si="69"/>
        <v>3.4445870174151696E-2</v>
      </c>
      <c r="G778" s="12"/>
      <c r="H778" s="31">
        <f t="shared" si="70"/>
        <v>433.33333333333337</v>
      </c>
      <c r="I778" s="32">
        <f t="shared" si="71"/>
        <v>448.51993333333331</v>
      </c>
    </row>
    <row r="779" spans="1:9">
      <c r="A779" s="9">
        <v>14374</v>
      </c>
      <c r="B779" s="9">
        <v>3.5230999999999999</v>
      </c>
      <c r="C779" s="11">
        <v>33.15</v>
      </c>
      <c r="D779" s="12"/>
      <c r="E779" s="29">
        <f t="shared" si="72"/>
        <v>3.523099999999999</v>
      </c>
      <c r="F779" s="30">
        <f t="shared" si="69"/>
        <v>3.4624590220302551E-2</v>
      </c>
      <c r="G779" s="12"/>
      <c r="H779" s="31">
        <f t="shared" si="70"/>
        <v>433.60482654600304</v>
      </c>
      <c r="I779" s="32">
        <f t="shared" si="71"/>
        <v>448.88115819004526</v>
      </c>
    </row>
    <row r="780" spans="1:9">
      <c r="A780" s="9">
        <v>14390</v>
      </c>
      <c r="B780" s="9">
        <v>3.5415999999999999</v>
      </c>
      <c r="C780" s="11">
        <v>33.15</v>
      </c>
      <c r="D780" s="12"/>
      <c r="E780" s="29">
        <f t="shared" si="72"/>
        <v>3.5416000000000025</v>
      </c>
      <c r="F780" s="30">
        <f t="shared" si="69"/>
        <v>3.4803278331305872E-2</v>
      </c>
      <c r="G780" s="12"/>
      <c r="H780" s="31">
        <f t="shared" si="70"/>
        <v>434.0874811463047</v>
      </c>
      <c r="I780" s="32">
        <f t="shared" si="71"/>
        <v>449.46112337858227</v>
      </c>
    </row>
    <row r="781" spans="1:9">
      <c r="A781" s="9">
        <v>14406</v>
      </c>
      <c r="B781" s="9">
        <v>3.5592999999999999</v>
      </c>
      <c r="C781" s="11">
        <v>33.15</v>
      </c>
      <c r="D781" s="12"/>
      <c r="E781" s="29">
        <f t="shared" si="72"/>
        <v>3.5592999999999932</v>
      </c>
      <c r="F781" s="30">
        <f t="shared" si="69"/>
        <v>3.497420950585009E-2</v>
      </c>
      <c r="G781" s="12"/>
      <c r="H781" s="31">
        <f t="shared" si="70"/>
        <v>434.57013574660635</v>
      </c>
      <c r="I781" s="32">
        <f t="shared" si="71"/>
        <v>450.03779058823528</v>
      </c>
    </row>
    <row r="782" spans="1:9">
      <c r="A782" s="9">
        <v>14416</v>
      </c>
      <c r="B782" s="9">
        <v>3.5777999999999999</v>
      </c>
      <c r="C782" s="11">
        <v>33.15</v>
      </c>
      <c r="D782" s="12"/>
      <c r="E782" s="29">
        <f t="shared" si="72"/>
        <v>3.5777999999999963</v>
      </c>
      <c r="F782" s="30">
        <f t="shared" si="69"/>
        <v>3.5152835160541386E-2</v>
      </c>
      <c r="G782" s="12"/>
      <c r="H782" s="31">
        <f t="shared" si="70"/>
        <v>434.87179487179492</v>
      </c>
      <c r="I782" s="32">
        <f t="shared" si="71"/>
        <v>450.43063794871796</v>
      </c>
    </row>
    <row r="783" spans="1:9">
      <c r="A783" s="9">
        <v>14429</v>
      </c>
      <c r="B783" s="9">
        <v>3.5954999999999999</v>
      </c>
      <c r="C783" s="11">
        <v>33.15</v>
      </c>
      <c r="D783" s="12"/>
      <c r="E783" s="29">
        <f t="shared" si="72"/>
        <v>3.5955000000000013</v>
      </c>
      <c r="F783" s="30">
        <f t="shared" si="69"/>
        <v>3.532370660047187E-2</v>
      </c>
      <c r="G783" s="12"/>
      <c r="H783" s="31">
        <f t="shared" si="70"/>
        <v>435.26395173454</v>
      </c>
      <c r="I783" s="32">
        <f t="shared" si="71"/>
        <v>450.91386711915538</v>
      </c>
    </row>
    <row r="784" spans="1:9">
      <c r="A784" s="9">
        <v>14438</v>
      </c>
      <c r="B784" s="9">
        <v>3.6139999999999999</v>
      </c>
      <c r="C784" s="11">
        <v>33.15</v>
      </c>
      <c r="D784" s="12"/>
      <c r="E784" s="29">
        <f t="shared" si="72"/>
        <v>3.6140000000000039</v>
      </c>
      <c r="F784" s="30">
        <f t="shared" si="69"/>
        <v>3.5502269842496645E-2</v>
      </c>
      <c r="G784" s="12"/>
      <c r="H784" s="31">
        <f t="shared" si="70"/>
        <v>435.53544494720967</v>
      </c>
      <c r="I784" s="32">
        <f t="shared" si="71"/>
        <v>451.27569592760187</v>
      </c>
    </row>
    <row r="785" spans="1:9">
      <c r="A785" s="9">
        <v>14454</v>
      </c>
      <c r="B785" s="9">
        <v>3.6324999999999998</v>
      </c>
      <c r="C785" s="11">
        <v>33.15</v>
      </c>
      <c r="D785" s="12"/>
      <c r="E785" s="29">
        <f t="shared" si="72"/>
        <v>3.6324999999999932</v>
      </c>
      <c r="F785" s="30">
        <f t="shared" si="69"/>
        <v>3.5680801205382154E-2</v>
      </c>
      <c r="G785" s="12"/>
      <c r="H785" s="31">
        <f t="shared" si="70"/>
        <v>436.01809954751133</v>
      </c>
      <c r="I785" s="32">
        <f t="shared" si="71"/>
        <v>451.85645701357464</v>
      </c>
    </row>
    <row r="786" spans="1:9">
      <c r="A786" s="9">
        <v>14464</v>
      </c>
      <c r="B786" s="9">
        <v>3.6501999999999999</v>
      </c>
      <c r="C786" s="11">
        <v>33.15</v>
      </c>
      <c r="D786" s="12"/>
      <c r="E786" s="29">
        <f t="shared" si="72"/>
        <v>3.6501999999999981</v>
      </c>
      <c r="F786" s="30">
        <f t="shared" si="69"/>
        <v>3.5851582462506165E-2</v>
      </c>
      <c r="G786" s="12"/>
      <c r="H786" s="31">
        <f t="shared" si="70"/>
        <v>436.31975867269989</v>
      </c>
      <c r="I786" s="32">
        <f t="shared" si="71"/>
        <v>452.24630250377078</v>
      </c>
    </row>
    <row r="787" spans="1:9">
      <c r="A787" s="9">
        <v>14476</v>
      </c>
      <c r="B787" s="9">
        <v>3.6686999999999999</v>
      </c>
      <c r="C787" s="11">
        <v>33.15</v>
      </c>
      <c r="D787" s="12"/>
      <c r="E787" s="29">
        <f t="shared" si="72"/>
        <v>3.6687000000000012</v>
      </c>
      <c r="F787" s="30">
        <f t="shared" si="69"/>
        <v>3.6030051478588079E-2</v>
      </c>
      <c r="G787" s="12"/>
      <c r="H787" s="31">
        <f t="shared" si="70"/>
        <v>436.68174962292613</v>
      </c>
      <c r="I787" s="32">
        <f t="shared" si="71"/>
        <v>452.70229297134239</v>
      </c>
    </row>
    <row r="788" spans="1:9">
      <c r="A788" s="9">
        <v>14486</v>
      </c>
      <c r="B788" s="9">
        <v>3.6863999999999999</v>
      </c>
      <c r="C788" s="11">
        <v>33.15</v>
      </c>
      <c r="D788" s="12"/>
      <c r="E788" s="29">
        <f t="shared" si="72"/>
        <v>3.6864000000000061</v>
      </c>
      <c r="F788" s="30">
        <f t="shared" si="69"/>
        <v>3.6200773105815952E-2</v>
      </c>
      <c r="G788" s="12"/>
      <c r="H788" s="31">
        <f t="shared" si="70"/>
        <v>436.98340874811464</v>
      </c>
      <c r="I788" s="32">
        <f t="shared" si="71"/>
        <v>453.09236512820513</v>
      </c>
    </row>
    <row r="789" spans="1:9">
      <c r="A789" s="9">
        <v>14495</v>
      </c>
      <c r="B789" s="9">
        <v>3.7048999999999999</v>
      </c>
      <c r="C789" s="11">
        <v>33.15</v>
      </c>
      <c r="D789" s="12"/>
      <c r="E789" s="29">
        <f t="shared" si="72"/>
        <v>3.704899999999995</v>
      </c>
      <c r="F789" s="30">
        <f t="shared" si="69"/>
        <v>3.6379179818624617E-2</v>
      </c>
      <c r="G789" s="12"/>
      <c r="H789" s="31">
        <f t="shared" si="70"/>
        <v>437.25490196078431</v>
      </c>
      <c r="I789" s="32">
        <f t="shared" si="71"/>
        <v>453.45475882352935</v>
      </c>
    </row>
    <row r="790" spans="1:9">
      <c r="A790" s="9">
        <v>14505</v>
      </c>
      <c r="B790" s="9">
        <v>3.7233999999999998</v>
      </c>
      <c r="C790" s="11">
        <v>33.15</v>
      </c>
      <c r="D790" s="12"/>
      <c r="E790" s="29">
        <f t="shared" si="72"/>
        <v>3.723399999999998</v>
      </c>
      <c r="F790" s="30">
        <f t="shared" si="69"/>
        <v>3.6557554708155721E-2</v>
      </c>
      <c r="G790" s="12"/>
      <c r="H790" s="31">
        <f t="shared" si="70"/>
        <v>437.55656108597287</v>
      </c>
      <c r="I790" s="32">
        <f t="shared" si="71"/>
        <v>453.84854208144799</v>
      </c>
    </row>
    <row r="791" spans="1:9">
      <c r="A791" s="9">
        <v>14521</v>
      </c>
      <c r="B791" s="9">
        <v>3.7418999999999998</v>
      </c>
      <c r="C791" s="11">
        <v>33.15</v>
      </c>
      <c r="D791" s="12"/>
      <c r="E791" s="29">
        <f t="shared" si="72"/>
        <v>3.7419000000000007</v>
      </c>
      <c r="F791" s="30">
        <f t="shared" si="69"/>
        <v>3.6735897785759974E-2</v>
      </c>
      <c r="G791" s="12"/>
      <c r="H791" s="31">
        <f t="shared" si="70"/>
        <v>438.03921568627453</v>
      </c>
      <c r="I791" s="32">
        <f t="shared" si="71"/>
        <v>454.43020509803927</v>
      </c>
    </row>
    <row r="792" spans="1:9">
      <c r="A792" s="9">
        <v>14531</v>
      </c>
      <c r="B792" s="9">
        <v>3.7595999999999998</v>
      </c>
      <c r="C792" s="11">
        <v>33.15</v>
      </c>
      <c r="D792" s="12"/>
      <c r="E792" s="29">
        <f t="shared" si="72"/>
        <v>3.759600000000006</v>
      </c>
      <c r="F792" s="30">
        <f t="shared" si="69"/>
        <v>3.690649896255066E-2</v>
      </c>
      <c r="G792" s="12"/>
      <c r="H792" s="31">
        <f t="shared" si="70"/>
        <v>438.34087481146304</v>
      </c>
      <c r="I792" s="32">
        <f t="shared" si="71"/>
        <v>454.82073834087481</v>
      </c>
    </row>
    <row r="793" spans="1:9">
      <c r="A793" s="9">
        <v>14540</v>
      </c>
      <c r="B793" s="9">
        <v>3.7780999999999998</v>
      </c>
      <c r="C793" s="11">
        <v>33.15</v>
      </c>
      <c r="D793" s="12"/>
      <c r="E793" s="29">
        <f t="shared" si="72"/>
        <v>3.7780999999999945</v>
      </c>
      <c r="F793" s="30">
        <f t="shared" si="69"/>
        <v>3.7084779824764984E-2</v>
      </c>
      <c r="G793" s="12"/>
      <c r="H793" s="31">
        <f t="shared" si="70"/>
        <v>438.61236802413276</v>
      </c>
      <c r="I793" s="32">
        <f t="shared" si="71"/>
        <v>455.18358190045245</v>
      </c>
    </row>
    <row r="794" spans="1:9">
      <c r="A794" s="9">
        <v>14550</v>
      </c>
      <c r="B794" s="9">
        <v>3.7966000000000002</v>
      </c>
      <c r="C794" s="11">
        <v>33.15</v>
      </c>
      <c r="D794" s="12"/>
      <c r="E794" s="29">
        <f t="shared" si="72"/>
        <v>3.796599999999998</v>
      </c>
      <c r="F794" s="30">
        <f t="shared" ref="F794:F857" si="73">LN(1+E794/100)</f>
        <v>3.7263028908579077E-2</v>
      </c>
      <c r="G794" s="12"/>
      <c r="H794" s="31">
        <f t="shared" ref="H794:H857" si="74">A794/C794</f>
        <v>438.91402714932127</v>
      </c>
      <c r="I794" s="32">
        <f t="shared" ref="I794:I857" si="75">H794*(1+E794/100)</f>
        <v>455.57783710407239</v>
      </c>
    </row>
    <row r="795" spans="1:9">
      <c r="A795" s="9">
        <v>14562</v>
      </c>
      <c r="B795" s="9">
        <v>3.8151999999999999</v>
      </c>
      <c r="C795" s="11">
        <v>33.15</v>
      </c>
      <c r="D795" s="12"/>
      <c r="E795" s="29">
        <f t="shared" si="72"/>
        <v>3.8152000000000048</v>
      </c>
      <c r="F795" s="30">
        <f t="shared" si="73"/>
        <v>3.744220947586635E-2</v>
      </c>
      <c r="G795" s="12"/>
      <c r="H795" s="31">
        <f t="shared" si="74"/>
        <v>439.27601809954751</v>
      </c>
      <c r="I795" s="32">
        <f t="shared" si="75"/>
        <v>456.03527674208141</v>
      </c>
    </row>
    <row r="796" spans="1:9">
      <c r="A796" s="9">
        <v>14572</v>
      </c>
      <c r="B796" s="9">
        <v>3.8328000000000002</v>
      </c>
      <c r="C796" s="11">
        <v>33.15</v>
      </c>
      <c r="D796" s="12"/>
      <c r="E796" s="29">
        <f t="shared" si="72"/>
        <v>3.8328000000000055</v>
      </c>
      <c r="F796" s="30">
        <f t="shared" si="73"/>
        <v>3.7611727121518265E-2</v>
      </c>
      <c r="G796" s="12"/>
      <c r="H796" s="31">
        <f t="shared" si="74"/>
        <v>439.57767722473608</v>
      </c>
      <c r="I796" s="32">
        <f t="shared" si="75"/>
        <v>456.4258104374058</v>
      </c>
    </row>
    <row r="797" spans="1:9">
      <c r="A797" s="9">
        <v>14588</v>
      </c>
      <c r="B797" s="9">
        <v>3.8504999999999998</v>
      </c>
      <c r="C797" s="11">
        <v>33.15</v>
      </c>
      <c r="D797" s="12"/>
      <c r="E797" s="29">
        <f t="shared" si="72"/>
        <v>3.8504999999999971</v>
      </c>
      <c r="F797" s="30">
        <f t="shared" si="73"/>
        <v>3.7782178958934577E-2</v>
      </c>
      <c r="G797" s="12"/>
      <c r="H797" s="31">
        <f t="shared" si="74"/>
        <v>440.06033182503774</v>
      </c>
      <c r="I797" s="32">
        <f t="shared" si="75"/>
        <v>457.00485490196081</v>
      </c>
    </row>
    <row r="798" spans="1:9">
      <c r="A798" s="9">
        <v>14594</v>
      </c>
      <c r="B798" s="9">
        <v>3.8690000000000002</v>
      </c>
      <c r="C798" s="11">
        <v>33.15</v>
      </c>
      <c r="D798" s="12"/>
      <c r="E798" s="29">
        <f t="shared" si="72"/>
        <v>3.8689999999999993</v>
      </c>
      <c r="F798" s="30">
        <f t="shared" si="73"/>
        <v>3.7960303786395672E-2</v>
      </c>
      <c r="G798" s="12"/>
      <c r="H798" s="31">
        <f t="shared" si="74"/>
        <v>440.24132730015083</v>
      </c>
      <c r="I798" s="32">
        <f t="shared" si="75"/>
        <v>457.2742642533936</v>
      </c>
    </row>
    <row r="799" spans="1:9">
      <c r="A799" s="9">
        <v>14604</v>
      </c>
      <c r="B799" s="9">
        <v>3.8866999999999998</v>
      </c>
      <c r="C799" s="11">
        <v>33.15</v>
      </c>
      <c r="D799" s="12"/>
      <c r="E799" s="29">
        <f t="shared" si="72"/>
        <v>3.8867000000000047</v>
      </c>
      <c r="F799" s="30">
        <f t="shared" si="73"/>
        <v>3.8130696223694228E-2</v>
      </c>
      <c r="G799" s="12"/>
      <c r="H799" s="31">
        <f t="shared" si="74"/>
        <v>440.54298642533939</v>
      </c>
      <c r="I799" s="32">
        <f t="shared" si="75"/>
        <v>457.66557067873305</v>
      </c>
    </row>
    <row r="800" spans="1:9">
      <c r="A800" s="9">
        <v>14617</v>
      </c>
      <c r="B800" s="9">
        <v>3.9060999999999999</v>
      </c>
      <c r="C800" s="11">
        <v>33.15</v>
      </c>
      <c r="D800" s="12"/>
      <c r="E800" s="29">
        <f t="shared" si="72"/>
        <v>3.906099999999995</v>
      </c>
      <c r="F800" s="30">
        <f t="shared" si="73"/>
        <v>3.831742069207205E-2</v>
      </c>
      <c r="G800" s="12"/>
      <c r="H800" s="31">
        <f t="shared" si="74"/>
        <v>440.93514328808448</v>
      </c>
      <c r="I800" s="32">
        <f t="shared" si="75"/>
        <v>458.15851092006034</v>
      </c>
    </row>
    <row r="801" spans="1:9">
      <c r="A801" s="9">
        <v>14629</v>
      </c>
      <c r="B801" s="9">
        <v>3.9245999999999999</v>
      </c>
      <c r="C801" s="11">
        <v>33.15</v>
      </c>
      <c r="D801" s="12"/>
      <c r="E801" s="29">
        <f t="shared" si="72"/>
        <v>3.9245999999999981</v>
      </c>
      <c r="F801" s="30">
        <f t="shared" si="73"/>
        <v>3.8495450213686042E-2</v>
      </c>
      <c r="G801" s="12"/>
      <c r="H801" s="31">
        <f t="shared" si="74"/>
        <v>441.29713423831072</v>
      </c>
      <c r="I801" s="32">
        <f t="shared" si="75"/>
        <v>458.61628156862741</v>
      </c>
    </row>
    <row r="802" spans="1:9">
      <c r="A802" s="9">
        <v>14639</v>
      </c>
      <c r="B802" s="9">
        <v>3.9422000000000001</v>
      </c>
      <c r="C802" s="11">
        <v>33.15</v>
      </c>
      <c r="D802" s="12"/>
      <c r="E802" s="29">
        <f t="shared" si="72"/>
        <v>3.9421999999999997</v>
      </c>
      <c r="F802" s="30">
        <f t="shared" si="73"/>
        <v>3.8664789425547436E-2</v>
      </c>
      <c r="G802" s="12"/>
      <c r="H802" s="31">
        <f t="shared" si="74"/>
        <v>441.59879336349928</v>
      </c>
      <c r="I802" s="32">
        <f t="shared" si="75"/>
        <v>459.0075009954752</v>
      </c>
    </row>
    <row r="803" spans="1:9">
      <c r="A803" s="9">
        <v>14645</v>
      </c>
      <c r="B803" s="9">
        <v>3.9607999999999999</v>
      </c>
      <c r="C803" s="11">
        <v>33.15</v>
      </c>
      <c r="D803" s="12"/>
      <c r="E803" s="29">
        <f t="shared" si="72"/>
        <v>3.9608000000000061</v>
      </c>
      <c r="F803" s="30">
        <f t="shared" si="73"/>
        <v>3.884371902300035E-2</v>
      </c>
      <c r="G803" s="12"/>
      <c r="H803" s="31">
        <f t="shared" si="74"/>
        <v>441.77978883861238</v>
      </c>
      <c r="I803" s="32">
        <f t="shared" si="75"/>
        <v>459.27780271493219</v>
      </c>
    </row>
    <row r="804" spans="1:9">
      <c r="A804" s="9">
        <v>14655</v>
      </c>
      <c r="B804" s="9">
        <v>3.9784000000000002</v>
      </c>
      <c r="C804" s="11">
        <v>33.15</v>
      </c>
      <c r="D804" s="12"/>
      <c r="E804" s="29">
        <f t="shared" si="72"/>
        <v>3.9783999999999939</v>
      </c>
      <c r="F804" s="30">
        <f t="shared" si="73"/>
        <v>3.9012999274554878E-2</v>
      </c>
      <c r="G804" s="12"/>
      <c r="H804" s="31">
        <f t="shared" si="74"/>
        <v>442.08144796380094</v>
      </c>
      <c r="I804" s="32">
        <f t="shared" si="75"/>
        <v>459.66921628959284</v>
      </c>
    </row>
    <row r="805" spans="1:9">
      <c r="A805" s="9">
        <v>14664</v>
      </c>
      <c r="B805" s="9">
        <v>3.9977999999999998</v>
      </c>
      <c r="C805" s="11">
        <v>33.15</v>
      </c>
      <c r="D805" s="12"/>
      <c r="E805" s="29">
        <f t="shared" si="72"/>
        <v>3.997799999999998</v>
      </c>
      <c r="F805" s="30">
        <f t="shared" si="73"/>
        <v>3.9199559083381755E-2</v>
      </c>
      <c r="G805" s="12"/>
      <c r="H805" s="31">
        <f t="shared" si="74"/>
        <v>442.35294117647061</v>
      </c>
      <c r="I805" s="32">
        <f t="shared" si="75"/>
        <v>460.03732705882356</v>
      </c>
    </row>
    <row r="806" spans="1:9">
      <c r="A806" s="9">
        <v>14677</v>
      </c>
      <c r="B806" s="9">
        <v>4.0155000000000003</v>
      </c>
      <c r="C806" s="11">
        <v>33.15</v>
      </c>
      <c r="D806" s="12"/>
      <c r="E806" s="29">
        <f t="shared" si="72"/>
        <v>4.015500000000003</v>
      </c>
      <c r="F806" s="30">
        <f t="shared" si="73"/>
        <v>3.9369740509691574E-2</v>
      </c>
      <c r="G806" s="12"/>
      <c r="H806" s="31">
        <f t="shared" si="74"/>
        <v>442.74509803921569</v>
      </c>
      <c r="I806" s="32">
        <f t="shared" si="75"/>
        <v>460.5235274509804</v>
      </c>
    </row>
    <row r="807" spans="1:9">
      <c r="A807" s="9">
        <v>14690</v>
      </c>
      <c r="B807" s="9">
        <v>4.0339999999999998</v>
      </c>
      <c r="C807" s="11">
        <v>33.15</v>
      </c>
      <c r="D807" s="12"/>
      <c r="E807" s="29">
        <f t="shared" si="72"/>
        <v>4.034000000000006</v>
      </c>
      <c r="F807" s="30">
        <f t="shared" si="73"/>
        <v>3.9547582802499481E-2</v>
      </c>
      <c r="G807" s="12"/>
      <c r="H807" s="31">
        <f t="shared" si="74"/>
        <v>443.13725490196083</v>
      </c>
      <c r="I807" s="32">
        <f t="shared" si="75"/>
        <v>461.01341176470595</v>
      </c>
    </row>
    <row r="808" spans="1:9">
      <c r="A808" s="9">
        <v>14693</v>
      </c>
      <c r="B808" s="9">
        <v>4.0525000000000002</v>
      </c>
      <c r="C808" s="11">
        <v>33.15</v>
      </c>
      <c r="D808" s="12"/>
      <c r="E808" s="29">
        <f t="shared" si="72"/>
        <v>4.0524999999999949</v>
      </c>
      <c r="F808" s="30">
        <f t="shared" si="73"/>
        <v>3.9725393473049764E-2</v>
      </c>
      <c r="G808" s="12"/>
      <c r="H808" s="31">
        <f t="shared" si="74"/>
        <v>443.22775263951735</v>
      </c>
      <c r="I808" s="32">
        <f t="shared" si="75"/>
        <v>461.18955731523374</v>
      </c>
    </row>
    <row r="809" spans="1:9">
      <c r="A809" s="9">
        <v>14703</v>
      </c>
      <c r="B809" s="9">
        <v>4.0709999999999997</v>
      </c>
      <c r="C809" s="11">
        <v>33.15</v>
      </c>
      <c r="D809" s="12"/>
      <c r="E809" s="29">
        <f t="shared" si="72"/>
        <v>4.070999999999998</v>
      </c>
      <c r="F809" s="30">
        <f t="shared" si="73"/>
        <v>3.9903172532586385E-2</v>
      </c>
      <c r="G809" s="12"/>
      <c r="H809" s="31">
        <f t="shared" si="74"/>
        <v>443.52941176470591</v>
      </c>
      <c r="I809" s="32">
        <f t="shared" si="75"/>
        <v>461.5854941176471</v>
      </c>
    </row>
    <row r="810" spans="1:9">
      <c r="A810" s="9">
        <v>14715</v>
      </c>
      <c r="B810" s="9">
        <v>4.0895000000000001</v>
      </c>
      <c r="C810" s="11">
        <v>33.15</v>
      </c>
      <c r="D810" s="12"/>
      <c r="E810" s="29">
        <f t="shared" si="72"/>
        <v>4.089500000000001</v>
      </c>
      <c r="F810" s="30">
        <f t="shared" si="73"/>
        <v>4.0080919992346482E-2</v>
      </c>
      <c r="G810" s="12"/>
      <c r="H810" s="31">
        <f t="shared" si="74"/>
        <v>443.89140271493216</v>
      </c>
      <c r="I810" s="32">
        <f t="shared" si="75"/>
        <v>462.04434162895927</v>
      </c>
    </row>
    <row r="811" spans="1:9">
      <c r="A811" s="9">
        <v>14728</v>
      </c>
      <c r="B811" s="9">
        <v>4.1079999999999997</v>
      </c>
      <c r="C811" s="11">
        <v>33.15</v>
      </c>
      <c r="D811" s="12"/>
      <c r="E811" s="29">
        <f t="shared" si="72"/>
        <v>4.1080000000000041</v>
      </c>
      <c r="F811" s="30">
        <f t="shared" si="73"/>
        <v>4.0258635863562035E-2</v>
      </c>
      <c r="G811" s="12"/>
      <c r="H811" s="31">
        <f t="shared" si="74"/>
        <v>444.28355957767724</v>
      </c>
      <c r="I811" s="32">
        <f t="shared" si="75"/>
        <v>462.5347282051282</v>
      </c>
    </row>
    <row r="812" spans="1:9">
      <c r="A812" s="9">
        <v>14735</v>
      </c>
      <c r="B812" s="9">
        <v>4.1265999999999998</v>
      </c>
      <c r="C812" s="11">
        <v>33.15</v>
      </c>
      <c r="D812" s="12"/>
      <c r="E812" s="29">
        <f t="shared" si="72"/>
        <v>4.1265999999999963</v>
      </c>
      <c r="F812" s="30">
        <f t="shared" si="73"/>
        <v>4.0437280527315982E-2</v>
      </c>
      <c r="G812" s="12"/>
      <c r="H812" s="31">
        <f t="shared" si="74"/>
        <v>444.49472096530923</v>
      </c>
      <c r="I812" s="32">
        <f t="shared" si="75"/>
        <v>462.83724012066369</v>
      </c>
    </row>
    <row r="813" spans="1:9">
      <c r="A813" s="9">
        <v>14744</v>
      </c>
      <c r="B813" s="9">
        <v>4.1451000000000002</v>
      </c>
      <c r="C813" s="11">
        <v>33.15</v>
      </c>
      <c r="D813" s="12"/>
      <c r="E813" s="29">
        <f t="shared" si="72"/>
        <v>4.1450999999999993</v>
      </c>
      <c r="F813" s="30">
        <f t="shared" si="73"/>
        <v>4.0614933084515484E-2</v>
      </c>
      <c r="G813" s="12"/>
      <c r="H813" s="31">
        <f t="shared" si="74"/>
        <v>444.7662141779789</v>
      </c>
      <c r="I813" s="32">
        <f t="shared" si="75"/>
        <v>463.20221852187024</v>
      </c>
    </row>
    <row r="814" spans="1:9">
      <c r="A814" s="9">
        <v>14754</v>
      </c>
      <c r="B814" s="9">
        <v>4.1635999999999997</v>
      </c>
      <c r="C814" s="11">
        <v>33.15</v>
      </c>
      <c r="D814" s="12"/>
      <c r="E814" s="29">
        <f t="shared" si="72"/>
        <v>4.1636000000000024</v>
      </c>
      <c r="F814" s="30">
        <f t="shared" si="73"/>
        <v>4.079255408688983E-2</v>
      </c>
      <c r="G814" s="12"/>
      <c r="H814" s="31">
        <f t="shared" si="74"/>
        <v>445.06787330316746</v>
      </c>
      <c r="I814" s="32">
        <f t="shared" si="75"/>
        <v>463.59871927601813</v>
      </c>
    </row>
    <row r="815" spans="1:9">
      <c r="A815" s="9">
        <v>14763</v>
      </c>
      <c r="B815" s="9">
        <v>4.1821000000000002</v>
      </c>
      <c r="C815" s="11">
        <v>33.15</v>
      </c>
      <c r="D815" s="12"/>
      <c r="E815" s="29">
        <f t="shared" si="72"/>
        <v>4.1821000000000055</v>
      </c>
      <c r="F815" s="30">
        <f t="shared" si="73"/>
        <v>4.0970143545646417E-2</v>
      </c>
      <c r="G815" s="12"/>
      <c r="H815" s="31">
        <f t="shared" si="74"/>
        <v>445.33936651583713</v>
      </c>
      <c r="I815" s="32">
        <f t="shared" si="75"/>
        <v>463.96390416289603</v>
      </c>
    </row>
    <row r="816" spans="1:9">
      <c r="A816" s="9">
        <v>14773</v>
      </c>
      <c r="B816" s="9">
        <v>4.1997999999999998</v>
      </c>
      <c r="C816" s="11">
        <v>33.15</v>
      </c>
      <c r="D816" s="12"/>
      <c r="E816" s="29">
        <f t="shared" si="72"/>
        <v>4.1997999999999962</v>
      </c>
      <c r="F816" s="30">
        <f t="shared" si="73"/>
        <v>4.1140023943536587E-2</v>
      </c>
      <c r="G816" s="12"/>
      <c r="H816" s="31">
        <f t="shared" si="74"/>
        <v>445.64102564102564</v>
      </c>
      <c r="I816" s="32">
        <f t="shared" si="75"/>
        <v>464.35705743589745</v>
      </c>
    </row>
    <row r="817" spans="1:9">
      <c r="A817" s="9">
        <v>14779</v>
      </c>
      <c r="B817" s="9">
        <v>4.2191000000000001</v>
      </c>
      <c r="C817" s="11">
        <v>33.15</v>
      </c>
      <c r="D817" s="12"/>
      <c r="E817" s="29">
        <f t="shared" si="72"/>
        <v>4.2190999999999974</v>
      </c>
      <c r="F817" s="30">
        <f t="shared" si="73"/>
        <v>4.1325227877106484E-2</v>
      </c>
      <c r="G817" s="12"/>
      <c r="H817" s="31">
        <f t="shared" si="74"/>
        <v>445.82202111613879</v>
      </c>
      <c r="I817" s="32">
        <f t="shared" si="75"/>
        <v>464.63169800904973</v>
      </c>
    </row>
    <row r="818" spans="1:9">
      <c r="A818" s="9">
        <v>14789</v>
      </c>
      <c r="B818" s="9">
        <v>4.2377000000000002</v>
      </c>
      <c r="C818" s="11">
        <v>33.15</v>
      </c>
      <c r="D818" s="12"/>
      <c r="E818" s="29">
        <f t="shared" si="72"/>
        <v>4.2377000000000038</v>
      </c>
      <c r="F818" s="30">
        <f t="shared" si="73"/>
        <v>4.1503682118458986E-2</v>
      </c>
      <c r="G818" s="12"/>
      <c r="H818" s="31">
        <f t="shared" si="74"/>
        <v>446.12368024132729</v>
      </c>
      <c r="I818" s="32">
        <f t="shared" si="75"/>
        <v>465.02906343891408</v>
      </c>
    </row>
    <row r="819" spans="1:9">
      <c r="A819" s="9">
        <v>14798</v>
      </c>
      <c r="B819" s="9">
        <v>4.2561999999999998</v>
      </c>
      <c r="C819" s="11">
        <v>33.15</v>
      </c>
      <c r="D819" s="12"/>
      <c r="E819" s="29">
        <f t="shared" si="72"/>
        <v>4.2562000000000069</v>
      </c>
      <c r="F819" s="30">
        <f t="shared" si="73"/>
        <v>4.1681145344467423E-2</v>
      </c>
      <c r="G819" s="12"/>
      <c r="H819" s="31">
        <f t="shared" si="74"/>
        <v>446.39517345399702</v>
      </c>
      <c r="I819" s="32">
        <f t="shared" si="75"/>
        <v>465.39464482654603</v>
      </c>
    </row>
    <row r="820" spans="1:9">
      <c r="A820" s="9">
        <v>14811</v>
      </c>
      <c r="B820" s="9">
        <v>4.2747000000000002</v>
      </c>
      <c r="C820" s="11">
        <v>33.15</v>
      </c>
      <c r="D820" s="12"/>
      <c r="E820" s="29">
        <f t="shared" si="72"/>
        <v>4.2746999999999957</v>
      </c>
      <c r="F820" s="30">
        <f t="shared" si="73"/>
        <v>4.1858577082867082E-2</v>
      </c>
      <c r="G820" s="12"/>
      <c r="H820" s="31">
        <f t="shared" si="74"/>
        <v>446.7873303167421</v>
      </c>
      <c r="I820" s="32">
        <f t="shared" si="75"/>
        <v>465.88614832579179</v>
      </c>
    </row>
    <row r="821" spans="1:9">
      <c r="A821" s="9">
        <v>14817</v>
      </c>
      <c r="B821" s="9">
        <v>4.2931999999999997</v>
      </c>
      <c r="C821" s="11">
        <v>33.15</v>
      </c>
      <c r="D821" s="12"/>
      <c r="E821" s="29">
        <f t="shared" si="72"/>
        <v>4.2931999999999988</v>
      </c>
      <c r="F821" s="30">
        <f t="shared" si="73"/>
        <v>4.203597734483E-2</v>
      </c>
      <c r="G821" s="12"/>
      <c r="H821" s="31">
        <f t="shared" si="74"/>
        <v>446.96832579185525</v>
      </c>
      <c r="I821" s="32">
        <f t="shared" si="75"/>
        <v>466.15756995475118</v>
      </c>
    </row>
    <row r="822" spans="1:9">
      <c r="A822" s="9">
        <v>14824</v>
      </c>
      <c r="B822" s="9">
        <v>4.3109000000000002</v>
      </c>
      <c r="C822" s="11">
        <v>33.15</v>
      </c>
      <c r="D822" s="12"/>
      <c r="E822" s="29">
        <f t="shared" si="72"/>
        <v>4.3109000000000037</v>
      </c>
      <c r="F822" s="30">
        <f t="shared" si="73"/>
        <v>4.2205676790262624E-2</v>
      </c>
      <c r="G822" s="12"/>
      <c r="H822" s="31">
        <f t="shared" si="74"/>
        <v>447.17948717948718</v>
      </c>
      <c r="I822" s="32">
        <f t="shared" si="75"/>
        <v>466.45694769230772</v>
      </c>
    </row>
    <row r="823" spans="1:9">
      <c r="A823" s="9">
        <v>14830</v>
      </c>
      <c r="B823" s="9">
        <v>4.3301999999999996</v>
      </c>
      <c r="C823" s="11">
        <v>33.15</v>
      </c>
      <c r="D823" s="12"/>
      <c r="E823" s="29">
        <f t="shared" si="72"/>
        <v>4.3302000000000049</v>
      </c>
      <c r="F823" s="30">
        <f t="shared" si="73"/>
        <v>4.2390683484102319E-2</v>
      </c>
      <c r="G823" s="12"/>
      <c r="H823" s="31">
        <f t="shared" si="74"/>
        <v>447.36048265460033</v>
      </c>
      <c r="I823" s="32">
        <f t="shared" si="75"/>
        <v>466.73208627450981</v>
      </c>
    </row>
    <row r="824" spans="1:9">
      <c r="A824" s="9">
        <v>14843</v>
      </c>
      <c r="B824" s="9">
        <v>4.3487999999999998</v>
      </c>
      <c r="C824" s="11">
        <v>33.15</v>
      </c>
      <c r="D824" s="12"/>
      <c r="E824" s="29">
        <f t="shared" si="72"/>
        <v>4.3487999999999971</v>
      </c>
      <c r="F824" s="30">
        <f t="shared" si="73"/>
        <v>4.2568947708573952E-2</v>
      </c>
      <c r="G824" s="12"/>
      <c r="H824" s="31">
        <f t="shared" si="74"/>
        <v>447.75263951734541</v>
      </c>
      <c r="I824" s="32">
        <f t="shared" si="75"/>
        <v>467.22450630467574</v>
      </c>
    </row>
    <row r="825" spans="1:9">
      <c r="A825" s="9">
        <v>14856</v>
      </c>
      <c r="B825" s="9">
        <v>4.3673000000000002</v>
      </c>
      <c r="C825" s="11">
        <v>33.15</v>
      </c>
      <c r="D825" s="12"/>
      <c r="E825" s="29">
        <f t="shared" si="72"/>
        <v>4.3673000000000002</v>
      </c>
      <c r="F825" s="30">
        <f t="shared" si="73"/>
        <v>4.274622200651703E-2</v>
      </c>
      <c r="G825" s="12"/>
      <c r="H825" s="31">
        <f t="shared" si="74"/>
        <v>448.1447963800905</v>
      </c>
      <c r="I825" s="32">
        <f t="shared" si="75"/>
        <v>467.71662407239825</v>
      </c>
    </row>
    <row r="826" spans="1:9">
      <c r="A826" s="9">
        <v>14865</v>
      </c>
      <c r="B826" s="9">
        <v>4.3857999999999997</v>
      </c>
      <c r="C826" s="11">
        <v>33.15</v>
      </c>
      <c r="D826" s="12"/>
      <c r="E826" s="29">
        <f t="shared" si="72"/>
        <v>4.3858000000000033</v>
      </c>
      <c r="F826" s="30">
        <f t="shared" si="73"/>
        <v>4.2923464883853173E-2</v>
      </c>
      <c r="G826" s="12"/>
      <c r="H826" s="31">
        <f t="shared" si="74"/>
        <v>448.41628959276022</v>
      </c>
      <c r="I826" s="32">
        <f t="shared" si="75"/>
        <v>468.08293122171949</v>
      </c>
    </row>
    <row r="827" spans="1:9">
      <c r="A827" s="9">
        <v>14868</v>
      </c>
      <c r="B827" s="9">
        <v>4.4043000000000001</v>
      </c>
      <c r="C827" s="11">
        <v>33.15</v>
      </c>
      <c r="D827" s="12"/>
      <c r="E827" s="29">
        <f t="shared" si="72"/>
        <v>4.4043000000000063</v>
      </c>
      <c r="F827" s="30">
        <f t="shared" si="73"/>
        <v>4.3100676351718978E-2</v>
      </c>
      <c r="G827" s="12"/>
      <c r="H827" s="31">
        <f t="shared" si="74"/>
        <v>448.50678733031674</v>
      </c>
      <c r="I827" s="32">
        <f t="shared" si="75"/>
        <v>468.26037176470589</v>
      </c>
    </row>
    <row r="828" spans="1:9">
      <c r="A828" s="9">
        <v>14878</v>
      </c>
      <c r="B828" s="9">
        <v>4.4227999999999996</v>
      </c>
      <c r="C828" s="11">
        <v>33.15</v>
      </c>
      <c r="D828" s="12"/>
      <c r="E828" s="29">
        <f t="shared" si="72"/>
        <v>4.4227999999999952</v>
      </c>
      <c r="F828" s="30">
        <f t="shared" si="73"/>
        <v>4.3277856421244293E-2</v>
      </c>
      <c r="G828" s="12"/>
      <c r="H828" s="31">
        <f t="shared" si="74"/>
        <v>448.8084464555053</v>
      </c>
      <c r="I828" s="32">
        <f t="shared" si="75"/>
        <v>468.65834642533935</v>
      </c>
    </row>
    <row r="829" spans="1:9">
      <c r="A829" s="9">
        <v>14888</v>
      </c>
      <c r="B829" s="9">
        <v>4.4413</v>
      </c>
      <c r="C829" s="11">
        <v>33.15</v>
      </c>
      <c r="D829" s="12"/>
      <c r="E829" s="29">
        <f t="shared" si="72"/>
        <v>4.4412999999999982</v>
      </c>
      <c r="F829" s="30">
        <f t="shared" si="73"/>
        <v>4.3455005103553893E-2</v>
      </c>
      <c r="G829" s="12"/>
      <c r="H829" s="31">
        <f t="shared" si="74"/>
        <v>449.11010558069381</v>
      </c>
      <c r="I829" s="32">
        <f t="shared" si="75"/>
        <v>469.05643269984921</v>
      </c>
    </row>
    <row r="830" spans="1:9">
      <c r="A830" s="9">
        <v>14894</v>
      </c>
      <c r="B830" s="9">
        <v>4.4599000000000002</v>
      </c>
      <c r="C830" s="11">
        <v>33.15</v>
      </c>
      <c r="D830" s="12"/>
      <c r="E830" s="29">
        <f t="shared" si="72"/>
        <v>4.4599000000000046</v>
      </c>
      <c r="F830" s="30">
        <f t="shared" si="73"/>
        <v>4.3633079715371857E-2</v>
      </c>
      <c r="G830" s="12"/>
      <c r="H830" s="31">
        <f t="shared" si="74"/>
        <v>449.29110105580696</v>
      </c>
      <c r="I830" s="32">
        <f t="shared" si="75"/>
        <v>469.32903487179493</v>
      </c>
    </row>
    <row r="831" spans="1:9">
      <c r="A831" s="9">
        <v>14900</v>
      </c>
      <c r="B831" s="9">
        <v>4.4783999999999997</v>
      </c>
      <c r="C831" s="11">
        <v>33.15</v>
      </c>
      <c r="D831" s="12"/>
      <c r="E831" s="29">
        <f t="shared" si="72"/>
        <v>4.4783999999999935</v>
      </c>
      <c r="F831" s="30">
        <f t="shared" si="73"/>
        <v>4.381016548708852E-2</v>
      </c>
      <c r="G831" s="12"/>
      <c r="H831" s="31">
        <f t="shared" si="74"/>
        <v>449.47209653092006</v>
      </c>
      <c r="I831" s="32">
        <f t="shared" si="75"/>
        <v>469.60125490196077</v>
      </c>
    </row>
    <row r="832" spans="1:9">
      <c r="A832" s="9">
        <v>14907</v>
      </c>
      <c r="B832" s="9">
        <v>4.4969000000000001</v>
      </c>
      <c r="C832" s="11">
        <v>33.15</v>
      </c>
      <c r="D832" s="12"/>
      <c r="E832" s="29">
        <f t="shared" si="72"/>
        <v>4.4968999999999966</v>
      </c>
      <c r="F832" s="30">
        <f t="shared" si="73"/>
        <v>4.3987219904987086E-2</v>
      </c>
      <c r="G832" s="12"/>
      <c r="H832" s="31">
        <f t="shared" si="74"/>
        <v>449.68325791855204</v>
      </c>
      <c r="I832" s="32">
        <f t="shared" si="75"/>
        <v>469.90506434389141</v>
      </c>
    </row>
    <row r="833" spans="1:9">
      <c r="A833" s="9">
        <v>14916</v>
      </c>
      <c r="B833" s="9">
        <v>4.5153999999999996</v>
      </c>
      <c r="C833" s="11">
        <v>33.15</v>
      </c>
      <c r="D833" s="12"/>
      <c r="E833" s="29">
        <f t="shared" si="72"/>
        <v>4.5153999999999996</v>
      </c>
      <c r="F833" s="30">
        <f t="shared" si="73"/>
        <v>4.4164242980167821E-2</v>
      </c>
      <c r="G833" s="12"/>
      <c r="H833" s="31">
        <f t="shared" si="74"/>
        <v>449.95475113122171</v>
      </c>
      <c r="I833" s="32">
        <f t="shared" si="75"/>
        <v>470.27200796380089</v>
      </c>
    </row>
    <row r="834" spans="1:9">
      <c r="A834" s="9">
        <v>14926</v>
      </c>
      <c r="B834" s="9">
        <v>4.5339</v>
      </c>
      <c r="C834" s="11">
        <v>33.15</v>
      </c>
      <c r="D834" s="12"/>
      <c r="E834" s="29">
        <f t="shared" si="72"/>
        <v>4.5339000000000027</v>
      </c>
      <c r="F834" s="30">
        <f t="shared" si="73"/>
        <v>4.4341234723725961E-2</v>
      </c>
      <c r="G834" s="12"/>
      <c r="H834" s="31">
        <f t="shared" si="74"/>
        <v>450.25641025641028</v>
      </c>
      <c r="I834" s="32">
        <f t="shared" si="75"/>
        <v>470.6705856410257</v>
      </c>
    </row>
    <row r="835" spans="1:9">
      <c r="A835" s="9">
        <v>14935</v>
      </c>
      <c r="B835" s="9">
        <v>4.5523999999999996</v>
      </c>
      <c r="C835" s="11">
        <v>33.15</v>
      </c>
      <c r="D835" s="12"/>
      <c r="E835" s="29">
        <f t="shared" si="72"/>
        <v>4.5524000000000058</v>
      </c>
      <c r="F835" s="30">
        <f t="shared" si="73"/>
        <v>4.4518195146750213E-2</v>
      </c>
      <c r="G835" s="12"/>
      <c r="H835" s="31">
        <f t="shared" si="74"/>
        <v>450.52790346907994</v>
      </c>
      <c r="I835" s="32">
        <f t="shared" si="75"/>
        <v>471.03773574660642</v>
      </c>
    </row>
    <row r="836" spans="1:9">
      <c r="A836" s="9">
        <v>14942</v>
      </c>
      <c r="B836" s="9">
        <v>4.5709</v>
      </c>
      <c r="C836" s="11">
        <v>33.15</v>
      </c>
      <c r="D836" s="12"/>
      <c r="E836" s="29">
        <f t="shared" si="72"/>
        <v>4.5708999999999946</v>
      </c>
      <c r="F836" s="30">
        <f t="shared" si="73"/>
        <v>4.4695124260323384E-2</v>
      </c>
      <c r="G836" s="12"/>
      <c r="H836" s="31">
        <f t="shared" si="74"/>
        <v>450.73906485671193</v>
      </c>
      <c r="I836" s="32">
        <f t="shared" si="75"/>
        <v>471.34189677224737</v>
      </c>
    </row>
    <row r="837" spans="1:9">
      <c r="A837" s="9">
        <v>14948</v>
      </c>
      <c r="B837" s="9">
        <v>4.5895000000000001</v>
      </c>
      <c r="C837" s="11">
        <v>33.15</v>
      </c>
      <c r="D837" s="12"/>
      <c r="E837" s="29">
        <f t="shared" ref="E837:E900" si="76">(((100+B837)-100)/100)*100</f>
        <v>4.589500000000001</v>
      </c>
      <c r="F837" s="30">
        <f t="shared" si="73"/>
        <v>4.4872978194902123E-2</v>
      </c>
      <c r="G837" s="12"/>
      <c r="H837" s="31">
        <f t="shared" si="74"/>
        <v>450.92006033182508</v>
      </c>
      <c r="I837" s="32">
        <f t="shared" si="75"/>
        <v>471.61503650075423</v>
      </c>
    </row>
    <row r="838" spans="1:9">
      <c r="A838" s="9">
        <v>14955</v>
      </c>
      <c r="B838" s="9">
        <v>4.6079999999999997</v>
      </c>
      <c r="C838" s="11">
        <v>33.15</v>
      </c>
      <c r="D838" s="12"/>
      <c r="E838" s="29">
        <f t="shared" si="76"/>
        <v>4.6080000000000041</v>
      </c>
      <c r="F838" s="30">
        <f t="shared" si="73"/>
        <v>4.5049844553708862E-2</v>
      </c>
      <c r="G838" s="12"/>
      <c r="H838" s="31">
        <f t="shared" si="74"/>
        <v>451.13122171945702</v>
      </c>
      <c r="I838" s="32">
        <f t="shared" si="75"/>
        <v>471.91934841628967</v>
      </c>
    </row>
    <row r="839" spans="1:9">
      <c r="A839" s="9">
        <v>14967</v>
      </c>
      <c r="B839" s="9">
        <v>4.6265000000000001</v>
      </c>
      <c r="C839" s="11">
        <v>33.15</v>
      </c>
      <c r="D839" s="12"/>
      <c r="E839" s="29">
        <f t="shared" si="76"/>
        <v>4.626499999999993</v>
      </c>
      <c r="F839" s="30">
        <f t="shared" si="73"/>
        <v>4.5226679636338127E-2</v>
      </c>
      <c r="G839" s="12"/>
      <c r="H839" s="31">
        <f t="shared" si="74"/>
        <v>451.49321266968326</v>
      </c>
      <c r="I839" s="32">
        <f t="shared" si="75"/>
        <v>472.38154615384616</v>
      </c>
    </row>
    <row r="840" spans="1:9">
      <c r="A840" s="9">
        <v>14974</v>
      </c>
      <c r="B840" s="9">
        <v>4.6449999999999996</v>
      </c>
      <c r="C840" s="11">
        <v>33.15</v>
      </c>
      <c r="D840" s="12"/>
      <c r="E840" s="29">
        <f t="shared" si="76"/>
        <v>4.644999999999996</v>
      </c>
      <c r="F840" s="30">
        <f t="shared" si="73"/>
        <v>4.540348345384964E-2</v>
      </c>
      <c r="G840" s="12"/>
      <c r="H840" s="31">
        <f t="shared" si="74"/>
        <v>451.70437405731525</v>
      </c>
      <c r="I840" s="32">
        <f t="shared" si="75"/>
        <v>472.68604223227749</v>
      </c>
    </row>
    <row r="841" spans="1:9">
      <c r="A841" s="9">
        <v>14980</v>
      </c>
      <c r="B841" s="9">
        <v>4.6635</v>
      </c>
      <c r="C841" s="11">
        <v>33.15</v>
      </c>
      <c r="D841" s="12"/>
      <c r="E841" s="29">
        <f t="shared" si="76"/>
        <v>4.6634999999999991</v>
      </c>
      <c r="F841" s="30">
        <f t="shared" si="73"/>
        <v>4.5580256017297226E-2</v>
      </c>
      <c r="G841" s="12"/>
      <c r="H841" s="31">
        <f t="shared" si="74"/>
        <v>451.8853695324284</v>
      </c>
      <c r="I841" s="32">
        <f t="shared" si="75"/>
        <v>472.95904374057318</v>
      </c>
    </row>
    <row r="842" spans="1:9">
      <c r="A842" s="9">
        <v>14986</v>
      </c>
      <c r="B842" s="9">
        <v>4.6829000000000001</v>
      </c>
      <c r="C842" s="11">
        <v>33.15</v>
      </c>
      <c r="D842" s="12"/>
      <c r="E842" s="29">
        <f t="shared" si="76"/>
        <v>4.6829000000000036</v>
      </c>
      <c r="F842" s="30">
        <f t="shared" si="73"/>
        <v>4.5765594767383552E-2</v>
      </c>
      <c r="G842" s="12"/>
      <c r="H842" s="31">
        <f t="shared" si="74"/>
        <v>452.06636500754149</v>
      </c>
      <c r="I842" s="32">
        <f t="shared" si="75"/>
        <v>473.23618081447967</v>
      </c>
    </row>
    <row r="843" spans="1:9">
      <c r="A843" s="9">
        <v>14996</v>
      </c>
      <c r="B843" s="9">
        <v>4.7013999999999996</v>
      </c>
      <c r="C843" s="11">
        <v>33.15</v>
      </c>
      <c r="D843" s="12"/>
      <c r="E843" s="29">
        <f t="shared" si="76"/>
        <v>4.7014000000000067</v>
      </c>
      <c r="F843" s="30">
        <f t="shared" si="73"/>
        <v>4.5942303336728531E-2</v>
      </c>
      <c r="G843" s="12"/>
      <c r="H843" s="31">
        <f t="shared" si="74"/>
        <v>452.36802413273006</v>
      </c>
      <c r="I843" s="32">
        <f t="shared" si="75"/>
        <v>473.63565441930626</v>
      </c>
    </row>
    <row r="844" spans="1:9">
      <c r="A844" s="9">
        <v>15002</v>
      </c>
      <c r="B844" s="9">
        <v>4.7199</v>
      </c>
      <c r="C844" s="11">
        <v>33.15</v>
      </c>
      <c r="D844" s="12"/>
      <c r="E844" s="29">
        <f t="shared" si="76"/>
        <v>4.7198999999999955</v>
      </c>
      <c r="F844" s="30">
        <f t="shared" si="73"/>
        <v>4.6118980685671655E-2</v>
      </c>
      <c r="G844" s="12"/>
      <c r="H844" s="31">
        <f t="shared" si="74"/>
        <v>452.54901960784315</v>
      </c>
      <c r="I844" s="32">
        <f t="shared" si="75"/>
        <v>473.90888078431374</v>
      </c>
    </row>
    <row r="845" spans="1:9">
      <c r="A845" s="9">
        <v>15012</v>
      </c>
      <c r="B845" s="9">
        <v>4.7384000000000004</v>
      </c>
      <c r="C845" s="11">
        <v>33.15</v>
      </c>
      <c r="D845" s="12"/>
      <c r="E845" s="29">
        <f t="shared" si="76"/>
        <v>4.7383999999999986</v>
      </c>
      <c r="F845" s="30">
        <f t="shared" si="73"/>
        <v>4.6295626825243262E-2</v>
      </c>
      <c r="G845" s="12"/>
      <c r="H845" s="31">
        <f t="shared" si="74"/>
        <v>452.85067873303171</v>
      </c>
      <c r="I845" s="32">
        <f t="shared" si="75"/>
        <v>474.30855529411775</v>
      </c>
    </row>
    <row r="846" spans="1:9">
      <c r="A846" s="9">
        <v>15018</v>
      </c>
      <c r="B846" s="9">
        <v>4.7577999999999996</v>
      </c>
      <c r="C846" s="11">
        <v>33.15</v>
      </c>
      <c r="D846" s="12"/>
      <c r="E846" s="29">
        <f t="shared" si="76"/>
        <v>4.7578000000000031</v>
      </c>
      <c r="F846" s="30">
        <f t="shared" si="73"/>
        <v>4.6480833049083667E-2</v>
      </c>
      <c r="G846" s="12"/>
      <c r="H846" s="31">
        <f t="shared" si="74"/>
        <v>453.03167420814481</v>
      </c>
      <c r="I846" s="32">
        <f t="shared" si="75"/>
        <v>474.58601520361998</v>
      </c>
    </row>
    <row r="847" spans="1:9">
      <c r="A847" s="9">
        <v>15022</v>
      </c>
      <c r="B847" s="9">
        <v>4.7763</v>
      </c>
      <c r="C847" s="11">
        <v>33.15</v>
      </c>
      <c r="D847" s="12"/>
      <c r="E847" s="29">
        <f t="shared" si="76"/>
        <v>4.7763000000000062</v>
      </c>
      <c r="F847" s="30">
        <f t="shared" si="73"/>
        <v>4.6657415286037549E-2</v>
      </c>
      <c r="G847" s="12"/>
      <c r="H847" s="31">
        <f t="shared" si="74"/>
        <v>453.15233785822022</v>
      </c>
      <c r="I847" s="32">
        <f t="shared" si="75"/>
        <v>474.79625297134237</v>
      </c>
    </row>
    <row r="848" spans="1:9">
      <c r="A848" s="9">
        <v>15031</v>
      </c>
      <c r="B848" s="9">
        <v>4.7948000000000004</v>
      </c>
      <c r="C848" s="11">
        <v>33.15</v>
      </c>
      <c r="D848" s="12"/>
      <c r="E848" s="29">
        <f t="shared" si="76"/>
        <v>4.7947999999999951</v>
      </c>
      <c r="F848" s="30">
        <f t="shared" si="73"/>
        <v>4.6833966347210029E-2</v>
      </c>
      <c r="G848" s="12"/>
      <c r="H848" s="31">
        <f t="shared" si="74"/>
        <v>453.42383107088989</v>
      </c>
      <c r="I848" s="32">
        <f t="shared" si="75"/>
        <v>475.16459692307689</v>
      </c>
    </row>
    <row r="849" spans="1:9">
      <c r="A849" s="9">
        <v>15041</v>
      </c>
      <c r="B849" s="9">
        <v>4.8141999999999996</v>
      </c>
      <c r="C849" s="11">
        <v>33.15</v>
      </c>
      <c r="D849" s="12"/>
      <c r="E849" s="29">
        <f t="shared" si="76"/>
        <v>4.8141999999999996</v>
      </c>
      <c r="F849" s="30">
        <f t="shared" si="73"/>
        <v>4.7019072903277725E-2</v>
      </c>
      <c r="G849" s="12"/>
      <c r="H849" s="31">
        <f t="shared" si="74"/>
        <v>453.72549019607845</v>
      </c>
      <c r="I849" s="32">
        <f t="shared" si="75"/>
        <v>475.56874274509801</v>
      </c>
    </row>
    <row r="850" spans="1:9">
      <c r="A850" s="9">
        <v>15044</v>
      </c>
      <c r="B850" s="9">
        <v>4.8327</v>
      </c>
      <c r="C850" s="11">
        <v>33.15</v>
      </c>
      <c r="D850" s="12"/>
      <c r="E850" s="29">
        <f t="shared" si="76"/>
        <v>4.8327000000000027</v>
      </c>
      <c r="F850" s="30">
        <f t="shared" si="73"/>
        <v>4.7195560130592125E-2</v>
      </c>
      <c r="G850" s="12"/>
      <c r="H850" s="31">
        <f t="shared" si="74"/>
        <v>453.81598793363503</v>
      </c>
      <c r="I850" s="32">
        <f t="shared" si="75"/>
        <v>475.74755318250379</v>
      </c>
    </row>
    <row r="851" spans="1:9">
      <c r="A851" s="9">
        <v>15053</v>
      </c>
      <c r="B851" s="9">
        <v>4.8512000000000004</v>
      </c>
      <c r="C851" s="11">
        <v>33.15</v>
      </c>
      <c r="D851" s="12"/>
      <c r="E851" s="29">
        <f t="shared" si="76"/>
        <v>4.8512000000000057</v>
      </c>
      <c r="F851" s="30">
        <f t="shared" si="73"/>
        <v>4.7372016215661249E-2</v>
      </c>
      <c r="G851" s="12"/>
      <c r="H851" s="31">
        <f t="shared" si="74"/>
        <v>454.0874811463047</v>
      </c>
      <c r="I851" s="32">
        <f t="shared" si="75"/>
        <v>476.11617303167429</v>
      </c>
    </row>
    <row r="852" spans="1:9">
      <c r="A852" s="9">
        <v>15057</v>
      </c>
      <c r="B852" s="9">
        <v>4.8696999999999999</v>
      </c>
      <c r="C852" s="11">
        <v>33.15</v>
      </c>
      <c r="D852" s="12"/>
      <c r="E852" s="29">
        <f t="shared" si="76"/>
        <v>4.8696999999999946</v>
      </c>
      <c r="F852" s="30">
        <f t="shared" si="73"/>
        <v>4.7548441169473418E-2</v>
      </c>
      <c r="G852" s="12"/>
      <c r="H852" s="31">
        <f t="shared" si="74"/>
        <v>454.20814479638011</v>
      </c>
      <c r="I852" s="32">
        <f t="shared" si="75"/>
        <v>476.3267188235294</v>
      </c>
    </row>
    <row r="853" spans="1:9">
      <c r="A853" s="9">
        <v>15066</v>
      </c>
      <c r="B853" s="9">
        <v>4.8891</v>
      </c>
      <c r="C853" s="11">
        <v>33.15</v>
      </c>
      <c r="D853" s="12"/>
      <c r="E853" s="29">
        <f t="shared" si="76"/>
        <v>4.8890999999999991</v>
      </c>
      <c r="F853" s="30">
        <f t="shared" si="73"/>
        <v>4.7733415531028861E-2</v>
      </c>
      <c r="G853" s="12"/>
      <c r="H853" s="31">
        <f t="shared" si="74"/>
        <v>454.47963800904978</v>
      </c>
      <c r="I853" s="32">
        <f t="shared" si="75"/>
        <v>476.69960199095021</v>
      </c>
    </row>
    <row r="854" spans="1:9">
      <c r="A854" s="9">
        <v>15076</v>
      </c>
      <c r="B854" s="9">
        <v>4.9084000000000003</v>
      </c>
      <c r="C854" s="11">
        <v>33.15</v>
      </c>
      <c r="D854" s="12"/>
      <c r="E854" s="29">
        <f t="shared" si="76"/>
        <v>4.9084000000000003</v>
      </c>
      <c r="F854" s="30">
        <f t="shared" si="73"/>
        <v>4.7917402471334941E-2</v>
      </c>
      <c r="G854" s="12"/>
      <c r="H854" s="31">
        <f t="shared" si="74"/>
        <v>454.78129713423834</v>
      </c>
      <c r="I854" s="32">
        <f t="shared" si="75"/>
        <v>477.10378232277526</v>
      </c>
    </row>
    <row r="855" spans="1:9">
      <c r="A855" s="9">
        <v>15082</v>
      </c>
      <c r="B855" s="9">
        <v>4.9269999999999996</v>
      </c>
      <c r="C855" s="11">
        <v>33.15</v>
      </c>
      <c r="D855" s="12"/>
      <c r="E855" s="29">
        <f t="shared" si="76"/>
        <v>4.9269999999999925</v>
      </c>
      <c r="F855" s="30">
        <f t="shared" si="73"/>
        <v>4.8094684284115022E-2</v>
      </c>
      <c r="G855" s="12"/>
      <c r="H855" s="31">
        <f t="shared" si="74"/>
        <v>454.96229260935144</v>
      </c>
      <c r="I855" s="32">
        <f t="shared" si="75"/>
        <v>477.37828476621416</v>
      </c>
    </row>
    <row r="856" spans="1:9">
      <c r="A856" s="9">
        <v>15085</v>
      </c>
      <c r="B856" s="9">
        <v>4.9455</v>
      </c>
      <c r="C856" s="11">
        <v>33.15</v>
      </c>
      <c r="D856" s="12"/>
      <c r="E856" s="29">
        <f t="shared" si="76"/>
        <v>4.9454999999999956</v>
      </c>
      <c r="F856" s="30">
        <f t="shared" si="73"/>
        <v>4.8270981798538559E-2</v>
      </c>
      <c r="G856" s="12"/>
      <c r="H856" s="31">
        <f t="shared" si="74"/>
        <v>455.05279034690801</v>
      </c>
      <c r="I856" s="32">
        <f t="shared" si="75"/>
        <v>477.55742609351438</v>
      </c>
    </row>
    <row r="857" spans="1:9">
      <c r="A857" s="9">
        <v>15088</v>
      </c>
      <c r="B857" s="9">
        <v>4.9648000000000003</v>
      </c>
      <c r="C857" s="11">
        <v>33.15</v>
      </c>
      <c r="D857" s="12"/>
      <c r="E857" s="29">
        <f t="shared" si="76"/>
        <v>4.9647999999999968</v>
      </c>
      <c r="F857" s="30">
        <f t="shared" si="73"/>
        <v>4.8454869869341888E-2</v>
      </c>
      <c r="G857" s="12"/>
      <c r="H857" s="31">
        <f t="shared" si="74"/>
        <v>455.14328808446459</v>
      </c>
      <c r="I857" s="32">
        <f t="shared" si="75"/>
        <v>477.74024205128205</v>
      </c>
    </row>
    <row r="858" spans="1:9">
      <c r="A858" s="42">
        <v>15101</v>
      </c>
      <c r="B858" s="42">
        <v>4.9833999999999996</v>
      </c>
      <c r="C858" s="11">
        <v>33.15</v>
      </c>
      <c r="D858" s="12"/>
      <c r="E858" s="29">
        <f t="shared" si="76"/>
        <v>4.9834000000000032</v>
      </c>
      <c r="F858" s="30">
        <f t="shared" ref="F858:F921" si="77">LN(1+E858/100)</f>
        <v>4.8632056432967245E-2</v>
      </c>
      <c r="G858" s="12"/>
      <c r="H858" s="31">
        <f t="shared" ref="H858:H921" si="78">A858/C858</f>
        <v>455.53544494720967</v>
      </c>
      <c r="I858" s="32">
        <f t="shared" ref="I858:I921" si="79">H858*(1+E858/100)</f>
        <v>478.23659831070887</v>
      </c>
    </row>
    <row r="859" spans="1:9">
      <c r="A859" s="42">
        <v>15108</v>
      </c>
      <c r="B859" s="42">
        <v>5.0019</v>
      </c>
      <c r="C859" s="11">
        <v>33.15</v>
      </c>
      <c r="D859" s="12"/>
      <c r="E859" s="29">
        <f t="shared" si="76"/>
        <v>5.0019000000000062</v>
      </c>
      <c r="F859" s="30">
        <f t="shared" si="77"/>
        <v>4.880825924381043E-2</v>
      </c>
      <c r="G859" s="12"/>
      <c r="H859" s="31">
        <f t="shared" si="78"/>
        <v>455.74660633484166</v>
      </c>
      <c r="I859" s="32">
        <f t="shared" si="79"/>
        <v>478.5425958371041</v>
      </c>
    </row>
    <row r="860" spans="1:9">
      <c r="A860" s="42">
        <v>15114</v>
      </c>
      <c r="B860" s="42">
        <v>5.0204000000000004</v>
      </c>
      <c r="C860" s="11">
        <v>33.15</v>
      </c>
      <c r="D860" s="12"/>
      <c r="E860" s="29">
        <f t="shared" si="76"/>
        <v>5.0203999999999951</v>
      </c>
      <c r="F860" s="30">
        <f t="shared" si="77"/>
        <v>4.8984431012692453E-2</v>
      </c>
      <c r="G860" s="12"/>
      <c r="H860" s="31">
        <f t="shared" si="78"/>
        <v>455.92760180995475</v>
      </c>
      <c r="I860" s="32">
        <f t="shared" si="79"/>
        <v>478.8169911312217</v>
      </c>
    </row>
    <row r="861" spans="1:9">
      <c r="A861" s="42">
        <v>15120</v>
      </c>
      <c r="B861" s="42">
        <v>5.0396999999999998</v>
      </c>
      <c r="C861" s="11">
        <v>33.15</v>
      </c>
      <c r="D861" s="12"/>
      <c r="E861" s="29">
        <f t="shared" si="76"/>
        <v>5.0396999999999963</v>
      </c>
      <c r="F861" s="30">
        <f t="shared" si="77"/>
        <v>4.9168187947534615E-2</v>
      </c>
      <c r="G861" s="12"/>
      <c r="H861" s="31">
        <f t="shared" si="78"/>
        <v>456.1085972850679</v>
      </c>
      <c r="I861" s="32">
        <f t="shared" si="79"/>
        <v>479.0951022624435</v>
      </c>
    </row>
    <row r="862" spans="1:9">
      <c r="A862" s="42">
        <v>15127</v>
      </c>
      <c r="B862" s="42">
        <v>5.0583</v>
      </c>
      <c r="C862" s="11">
        <v>33.15</v>
      </c>
      <c r="D862" s="12"/>
      <c r="E862" s="29">
        <f t="shared" si="76"/>
        <v>5.0583000000000027</v>
      </c>
      <c r="F862" s="30">
        <f t="shared" si="77"/>
        <v>4.9345248177033188E-2</v>
      </c>
      <c r="G862" s="12"/>
      <c r="H862" s="31">
        <f t="shared" si="78"/>
        <v>456.31975867269989</v>
      </c>
      <c r="I862" s="32">
        <f t="shared" si="79"/>
        <v>479.40178102564107</v>
      </c>
    </row>
    <row r="863" spans="1:9">
      <c r="A863" s="42">
        <v>15133</v>
      </c>
      <c r="B863" s="42">
        <v>5.0776000000000003</v>
      </c>
      <c r="C863" s="11">
        <v>33.15</v>
      </c>
      <c r="D863" s="12"/>
      <c r="E863" s="29">
        <f t="shared" si="76"/>
        <v>5.0776000000000039</v>
      </c>
      <c r="F863" s="30">
        <f t="shared" si="77"/>
        <v>4.9528938827267222E-2</v>
      </c>
      <c r="G863" s="12"/>
      <c r="H863" s="31">
        <f t="shared" si="78"/>
        <v>456.50075414781298</v>
      </c>
      <c r="I863" s="32">
        <f t="shared" si="79"/>
        <v>479.68003644042233</v>
      </c>
    </row>
    <row r="864" spans="1:9">
      <c r="A864" s="42">
        <v>15139</v>
      </c>
      <c r="B864" s="42">
        <v>5.0960999999999999</v>
      </c>
      <c r="C864" s="11">
        <v>33.15</v>
      </c>
      <c r="D864" s="12"/>
      <c r="E864" s="29">
        <f t="shared" si="76"/>
        <v>5.096100000000007</v>
      </c>
      <c r="F864" s="30">
        <f t="shared" si="77"/>
        <v>4.970498368966237E-2</v>
      </c>
      <c r="G864" s="12"/>
      <c r="H864" s="31">
        <f t="shared" si="78"/>
        <v>456.68174962292613</v>
      </c>
      <c r="I864" s="32">
        <f t="shared" si="79"/>
        <v>479.95470826546011</v>
      </c>
    </row>
    <row r="865" spans="1:9">
      <c r="A865" s="42">
        <v>15143</v>
      </c>
      <c r="B865" s="42">
        <v>5.1146000000000003</v>
      </c>
      <c r="C865" s="11">
        <v>33.15</v>
      </c>
      <c r="D865" s="12"/>
      <c r="E865" s="29">
        <f t="shared" si="76"/>
        <v>5.1145999999999958</v>
      </c>
      <c r="F865" s="30">
        <f t="shared" si="77"/>
        <v>4.9880997565718635E-2</v>
      </c>
      <c r="G865" s="12"/>
      <c r="H865" s="31">
        <f t="shared" si="78"/>
        <v>456.80241327300155</v>
      </c>
      <c r="I865" s="32">
        <f t="shared" si="79"/>
        <v>480.16602950226246</v>
      </c>
    </row>
    <row r="866" spans="1:9">
      <c r="A866" s="42">
        <v>15149</v>
      </c>
      <c r="B866" s="42">
        <v>5.1340000000000003</v>
      </c>
      <c r="C866" s="11">
        <v>33.15</v>
      </c>
      <c r="D866" s="12"/>
      <c r="E866" s="29">
        <f t="shared" si="76"/>
        <v>5.1340000000000003</v>
      </c>
      <c r="F866" s="30">
        <f t="shared" si="77"/>
        <v>5.0065541006721906E-2</v>
      </c>
      <c r="G866" s="12"/>
      <c r="H866" s="31">
        <f t="shared" si="78"/>
        <v>456.98340874811464</v>
      </c>
      <c r="I866" s="32">
        <f t="shared" si="79"/>
        <v>480.4449369532428</v>
      </c>
    </row>
    <row r="867" spans="1:9">
      <c r="A867" s="42">
        <v>15155</v>
      </c>
      <c r="B867" s="42">
        <v>5.1534000000000004</v>
      </c>
      <c r="C867" s="11">
        <v>33.15</v>
      </c>
      <c r="D867" s="12"/>
      <c r="E867" s="29">
        <f t="shared" si="76"/>
        <v>5.1534000000000049</v>
      </c>
      <c r="F867" s="30">
        <f t="shared" si="77"/>
        <v>5.0250050397727168E-2</v>
      </c>
      <c r="G867" s="12"/>
      <c r="H867" s="31">
        <f t="shared" si="78"/>
        <v>457.16440422322779</v>
      </c>
      <c r="I867" s="32">
        <f t="shared" si="79"/>
        <v>480.72391463046762</v>
      </c>
    </row>
    <row r="868" spans="1:9">
      <c r="A868" s="42">
        <v>15165</v>
      </c>
      <c r="B868" s="42">
        <v>5.1726999999999999</v>
      </c>
      <c r="C868" s="11">
        <v>33.15</v>
      </c>
      <c r="D868" s="12"/>
      <c r="E868" s="29">
        <f t="shared" si="76"/>
        <v>5.1727000000000061</v>
      </c>
      <c r="F868" s="30">
        <f t="shared" si="77"/>
        <v>5.0433574934664632E-2</v>
      </c>
      <c r="G868" s="12"/>
      <c r="H868" s="31">
        <f t="shared" si="78"/>
        <v>457.4660633484163</v>
      </c>
      <c r="I868" s="32">
        <f t="shared" si="79"/>
        <v>481.12941040723985</v>
      </c>
    </row>
    <row r="869" spans="1:9">
      <c r="A869" s="42">
        <v>15168</v>
      </c>
      <c r="B869" s="42">
        <v>5.1920999999999999</v>
      </c>
      <c r="C869" s="11">
        <v>33.15</v>
      </c>
      <c r="D869" s="12"/>
      <c r="E869" s="29">
        <f t="shared" si="76"/>
        <v>5.1920999999999964</v>
      </c>
      <c r="F869" s="30">
        <f t="shared" si="77"/>
        <v>5.0618016438708821E-2</v>
      </c>
      <c r="G869" s="12"/>
      <c r="H869" s="31">
        <f t="shared" si="78"/>
        <v>457.55656108597287</v>
      </c>
      <c r="I869" s="32">
        <f t="shared" si="79"/>
        <v>481.31335529411763</v>
      </c>
    </row>
    <row r="870" spans="1:9">
      <c r="A870" s="42">
        <v>15175</v>
      </c>
      <c r="B870" s="42">
        <v>5.2106000000000003</v>
      </c>
      <c r="C870" s="11">
        <v>33.15</v>
      </c>
      <c r="D870" s="12"/>
      <c r="E870" s="29">
        <f t="shared" si="76"/>
        <v>5.2105999999999995</v>
      </c>
      <c r="F870" s="30">
        <f t="shared" si="77"/>
        <v>5.0793869695798063E-2</v>
      </c>
      <c r="G870" s="12"/>
      <c r="H870" s="31">
        <f t="shared" si="78"/>
        <v>457.76772247360486</v>
      </c>
      <c r="I870" s="32">
        <f t="shared" si="79"/>
        <v>481.62016742081454</v>
      </c>
    </row>
    <row r="871" spans="1:9">
      <c r="A871" s="42">
        <v>15181</v>
      </c>
      <c r="B871" s="42">
        <v>5.2290999999999999</v>
      </c>
      <c r="C871" s="11">
        <v>33.15</v>
      </c>
      <c r="D871" s="12"/>
      <c r="E871" s="29">
        <f t="shared" si="76"/>
        <v>5.2291000000000025</v>
      </c>
      <c r="F871" s="30">
        <f t="shared" si="77"/>
        <v>5.096969203395639E-2</v>
      </c>
      <c r="G871" s="12"/>
      <c r="H871" s="31">
        <f t="shared" si="78"/>
        <v>457.94871794871796</v>
      </c>
      <c r="I871" s="32">
        <f t="shared" si="79"/>
        <v>481.89531435897442</v>
      </c>
    </row>
    <row r="872" spans="1:9">
      <c r="A872" s="42">
        <v>15184</v>
      </c>
      <c r="B872" s="42">
        <v>5.2476000000000003</v>
      </c>
      <c r="C872" s="11">
        <v>33.15</v>
      </c>
      <c r="D872" s="12"/>
      <c r="E872" s="29">
        <f t="shared" si="76"/>
        <v>5.2476000000000056</v>
      </c>
      <c r="F872" s="30">
        <f t="shared" si="77"/>
        <v>5.1145483464054162E-2</v>
      </c>
      <c r="G872" s="12"/>
      <c r="H872" s="31">
        <f t="shared" si="78"/>
        <v>458.03921568627453</v>
      </c>
      <c r="I872" s="32">
        <f t="shared" si="79"/>
        <v>482.07528156862747</v>
      </c>
    </row>
    <row r="873" spans="1:9">
      <c r="A873" s="42">
        <v>15194</v>
      </c>
      <c r="B873" s="42">
        <v>5.2670000000000003</v>
      </c>
      <c r="C873" s="11">
        <v>33.15</v>
      </c>
      <c r="D873" s="12"/>
      <c r="E873" s="29">
        <f t="shared" si="76"/>
        <v>5.2669999999999959</v>
      </c>
      <c r="F873" s="30">
        <f t="shared" si="77"/>
        <v>5.1329793721441738E-2</v>
      </c>
      <c r="G873" s="12"/>
      <c r="H873" s="31">
        <f t="shared" si="78"/>
        <v>458.34087481146304</v>
      </c>
      <c r="I873" s="32">
        <f t="shared" si="79"/>
        <v>482.48168868778282</v>
      </c>
    </row>
    <row r="874" spans="1:9">
      <c r="A874" s="42">
        <v>15200</v>
      </c>
      <c r="B874" s="42">
        <v>5.2854999999999999</v>
      </c>
      <c r="C874" s="11">
        <v>33.15</v>
      </c>
      <c r="D874" s="12"/>
      <c r="E874" s="29">
        <f t="shared" si="76"/>
        <v>5.285499999999999</v>
      </c>
      <c r="F874" s="30">
        <f t="shared" si="77"/>
        <v>5.1505521865706158E-2</v>
      </c>
      <c r="G874" s="12"/>
      <c r="H874" s="31">
        <f t="shared" si="78"/>
        <v>458.52187028657619</v>
      </c>
      <c r="I874" s="32">
        <f t="shared" si="79"/>
        <v>482.75704374057324</v>
      </c>
    </row>
    <row r="875" spans="1:9">
      <c r="A875" s="42">
        <v>15203</v>
      </c>
      <c r="B875" s="42">
        <v>5.3056999999999999</v>
      </c>
      <c r="C875" s="11">
        <v>33.15</v>
      </c>
      <c r="D875" s="12"/>
      <c r="E875" s="29">
        <f t="shared" si="76"/>
        <v>5.3057000000000016</v>
      </c>
      <c r="F875" s="30">
        <f t="shared" si="77"/>
        <v>5.1697362740936774E-2</v>
      </c>
      <c r="G875" s="12"/>
      <c r="H875" s="31">
        <f t="shared" si="78"/>
        <v>458.61236802413276</v>
      </c>
      <c r="I875" s="32">
        <f t="shared" si="79"/>
        <v>482.94496443438914</v>
      </c>
    </row>
    <row r="876" spans="1:9">
      <c r="A876" s="42">
        <v>15206</v>
      </c>
      <c r="B876" s="42">
        <v>5.3242000000000003</v>
      </c>
      <c r="C876" s="11">
        <v>33.15</v>
      </c>
      <c r="D876" s="12"/>
      <c r="E876" s="29">
        <f t="shared" si="76"/>
        <v>5.3242000000000047</v>
      </c>
      <c r="F876" s="30">
        <f t="shared" si="77"/>
        <v>5.1873026310520987E-2</v>
      </c>
      <c r="G876" s="12"/>
      <c r="H876" s="31">
        <f t="shared" si="78"/>
        <v>458.70286576168934</v>
      </c>
      <c r="I876" s="32">
        <f t="shared" si="79"/>
        <v>483.1251237405732</v>
      </c>
    </row>
    <row r="877" spans="1:9">
      <c r="A877" s="42">
        <v>15213</v>
      </c>
      <c r="B877" s="42">
        <v>5.3426999999999998</v>
      </c>
      <c r="C877" s="11">
        <v>33.15</v>
      </c>
      <c r="D877" s="12"/>
      <c r="E877" s="29">
        <f t="shared" si="76"/>
        <v>5.3426999999999936</v>
      </c>
      <c r="F877" s="30">
        <f t="shared" si="77"/>
        <v>5.2048659027834843E-2</v>
      </c>
      <c r="G877" s="12"/>
      <c r="H877" s="31">
        <f t="shared" si="78"/>
        <v>458.91402714932127</v>
      </c>
      <c r="I877" s="32">
        <f t="shared" si="79"/>
        <v>483.43242687782799</v>
      </c>
    </row>
    <row r="878" spans="1:9">
      <c r="A878" s="42">
        <v>15222</v>
      </c>
      <c r="B878" s="42">
        <v>5.3620999999999999</v>
      </c>
      <c r="C878" s="11">
        <v>33.15</v>
      </c>
      <c r="D878" s="12"/>
      <c r="E878" s="29">
        <f t="shared" si="76"/>
        <v>5.3620999999999981</v>
      </c>
      <c r="F878" s="30">
        <f t="shared" si="77"/>
        <v>5.2232802911171362E-2</v>
      </c>
      <c r="G878" s="12"/>
      <c r="H878" s="31">
        <f t="shared" si="78"/>
        <v>459.185520361991</v>
      </c>
      <c r="I878" s="32">
        <f t="shared" si="79"/>
        <v>483.80750714932128</v>
      </c>
    </row>
    <row r="879" spans="1:9">
      <c r="A879" s="42">
        <v>15226</v>
      </c>
      <c r="B879" s="42">
        <v>5.3806000000000003</v>
      </c>
      <c r="C879" s="11">
        <v>33.15</v>
      </c>
      <c r="D879" s="12"/>
      <c r="E879" s="29">
        <f t="shared" si="76"/>
        <v>5.3806000000000012</v>
      </c>
      <c r="F879" s="30">
        <f t="shared" si="77"/>
        <v>5.2408372456854618E-2</v>
      </c>
      <c r="G879" s="12"/>
      <c r="H879" s="31">
        <f t="shared" si="78"/>
        <v>459.30618401206641</v>
      </c>
      <c r="I879" s="32">
        <f t="shared" si="79"/>
        <v>484.01961254901966</v>
      </c>
    </row>
    <row r="880" spans="1:9">
      <c r="A880" s="42">
        <v>15232</v>
      </c>
      <c r="B880" s="42">
        <v>5.4</v>
      </c>
      <c r="C880" s="11">
        <v>33.15</v>
      </c>
      <c r="D880" s="12"/>
      <c r="E880" s="29">
        <f t="shared" si="76"/>
        <v>5.4000000000000057</v>
      </c>
      <c r="F880" s="30">
        <f t="shared" si="77"/>
        <v>5.2592450119170631E-2</v>
      </c>
      <c r="G880" s="12"/>
      <c r="H880" s="31">
        <f t="shared" si="78"/>
        <v>459.4871794871795</v>
      </c>
      <c r="I880" s="32">
        <f t="shared" si="79"/>
        <v>484.29948717948724</v>
      </c>
    </row>
    <row r="881" spans="1:9">
      <c r="A881" s="42">
        <v>15235</v>
      </c>
      <c r="B881" s="42">
        <v>5.4184999999999999</v>
      </c>
      <c r="C881" s="11">
        <v>33.15</v>
      </c>
      <c r="D881" s="12"/>
      <c r="E881" s="29">
        <f t="shared" si="76"/>
        <v>5.4184999999999945</v>
      </c>
      <c r="F881" s="30">
        <f t="shared" si="77"/>
        <v>5.2767956538649706E-2</v>
      </c>
      <c r="G881" s="12"/>
      <c r="H881" s="31">
        <f t="shared" si="78"/>
        <v>459.57767722473608</v>
      </c>
      <c r="I881" s="32">
        <f t="shared" si="79"/>
        <v>484.47989366515839</v>
      </c>
    </row>
    <row r="882" spans="1:9">
      <c r="A882" s="42">
        <v>15245</v>
      </c>
      <c r="B882" s="42">
        <v>5.4378000000000002</v>
      </c>
      <c r="C882" s="11">
        <v>33.15</v>
      </c>
      <c r="D882" s="12"/>
      <c r="E882" s="29">
        <f t="shared" si="76"/>
        <v>5.4377999999999957</v>
      </c>
      <c r="F882" s="30">
        <f t="shared" si="77"/>
        <v>5.29510196015405E-2</v>
      </c>
      <c r="G882" s="12"/>
      <c r="H882" s="31">
        <f t="shared" si="78"/>
        <v>459.87933634992459</v>
      </c>
      <c r="I882" s="32">
        <f t="shared" si="79"/>
        <v>484.88665490196081</v>
      </c>
    </row>
    <row r="883" spans="1:9">
      <c r="A883" s="42">
        <v>15251</v>
      </c>
      <c r="B883" s="42">
        <v>5.4572000000000003</v>
      </c>
      <c r="C883" s="11">
        <v>33.15</v>
      </c>
      <c r="D883" s="12"/>
      <c r="E883" s="29">
        <f t="shared" si="76"/>
        <v>5.4572000000000003</v>
      </c>
      <c r="F883" s="30">
        <f t="shared" si="77"/>
        <v>5.3134997410921689E-2</v>
      </c>
      <c r="G883" s="12"/>
      <c r="H883" s="31">
        <f t="shared" si="78"/>
        <v>460.06033182503774</v>
      </c>
      <c r="I883" s="32">
        <f t="shared" si="79"/>
        <v>485.16674425339374</v>
      </c>
    </row>
    <row r="884" spans="1:9">
      <c r="A884" s="42">
        <v>15257</v>
      </c>
      <c r="B884" s="42">
        <v>5.4766000000000004</v>
      </c>
      <c r="C884" s="11">
        <v>33.15</v>
      </c>
      <c r="D884" s="12"/>
      <c r="E884" s="29">
        <f t="shared" si="76"/>
        <v>5.4766000000000048</v>
      </c>
      <c r="F884" s="30">
        <f t="shared" si="77"/>
        <v>5.331894137869455E-2</v>
      </c>
      <c r="G884" s="12"/>
      <c r="H884" s="31">
        <f t="shared" si="78"/>
        <v>460.24132730015083</v>
      </c>
      <c r="I884" s="32">
        <f t="shared" si="79"/>
        <v>485.44690383107093</v>
      </c>
    </row>
    <row r="885" spans="1:9">
      <c r="A885" s="42">
        <v>15261</v>
      </c>
      <c r="B885" s="42">
        <v>5.4950999999999999</v>
      </c>
      <c r="C885" s="11">
        <v>33.15</v>
      </c>
      <c r="D885" s="12"/>
      <c r="E885" s="29">
        <f t="shared" si="76"/>
        <v>5.4950999999999937</v>
      </c>
      <c r="F885" s="30">
        <f t="shared" si="77"/>
        <v>5.3494320351773934E-2</v>
      </c>
      <c r="G885" s="12"/>
      <c r="H885" s="31">
        <f t="shared" si="78"/>
        <v>460.36199095022624</v>
      </c>
      <c r="I885" s="32">
        <f t="shared" si="79"/>
        <v>485.65934271493211</v>
      </c>
    </row>
    <row r="886" spans="1:9">
      <c r="A886" s="42">
        <v>15267</v>
      </c>
      <c r="B886" s="42">
        <v>5.5144000000000002</v>
      </c>
      <c r="C886" s="11">
        <v>33.15</v>
      </c>
      <c r="D886" s="12"/>
      <c r="E886" s="29">
        <f t="shared" si="76"/>
        <v>5.5143999999999949</v>
      </c>
      <c r="F886" s="30">
        <f t="shared" si="77"/>
        <v>5.3677250504717847E-2</v>
      </c>
      <c r="G886" s="12"/>
      <c r="H886" s="31">
        <f t="shared" si="78"/>
        <v>460.54298642533939</v>
      </c>
      <c r="I886" s="32">
        <f t="shared" si="79"/>
        <v>485.93916886877827</v>
      </c>
    </row>
    <row r="887" spans="1:9">
      <c r="A887" s="42">
        <v>15270</v>
      </c>
      <c r="B887" s="42">
        <v>5.5338000000000003</v>
      </c>
      <c r="C887" s="11">
        <v>33.15</v>
      </c>
      <c r="D887" s="12"/>
      <c r="E887" s="29">
        <f t="shared" si="76"/>
        <v>5.5337999999999994</v>
      </c>
      <c r="F887" s="30">
        <f t="shared" si="77"/>
        <v>5.3861094764509156E-2</v>
      </c>
      <c r="G887" s="12"/>
      <c r="H887" s="31">
        <f t="shared" si="78"/>
        <v>460.63348416289597</v>
      </c>
      <c r="I887" s="32">
        <f t="shared" si="79"/>
        <v>486.12401990950224</v>
      </c>
    </row>
    <row r="888" spans="1:9">
      <c r="A888" s="42">
        <v>15280</v>
      </c>
      <c r="B888" s="42">
        <v>5.5522999999999998</v>
      </c>
      <c r="C888" s="11">
        <v>33.15</v>
      </c>
      <c r="D888" s="12"/>
      <c r="E888" s="29">
        <f t="shared" si="76"/>
        <v>5.5523000000000025</v>
      </c>
      <c r="F888" s="30">
        <f t="shared" si="77"/>
        <v>5.4036378689385094E-2</v>
      </c>
      <c r="G888" s="12"/>
      <c r="H888" s="31">
        <f t="shared" si="78"/>
        <v>460.93514328808448</v>
      </c>
      <c r="I888" s="32">
        <f t="shared" si="79"/>
        <v>486.52764524886879</v>
      </c>
    </row>
    <row r="889" spans="1:9">
      <c r="A889" s="42">
        <v>15283</v>
      </c>
      <c r="B889" s="42">
        <v>5.5716999999999999</v>
      </c>
      <c r="C889" s="11">
        <v>33.15</v>
      </c>
      <c r="D889" s="12"/>
      <c r="E889" s="29">
        <f t="shared" si="76"/>
        <v>5.5716999999999928</v>
      </c>
      <c r="F889" s="30">
        <f t="shared" si="77"/>
        <v>5.4220156943440574E-2</v>
      </c>
      <c r="G889" s="12"/>
      <c r="H889" s="31">
        <f t="shared" si="78"/>
        <v>461.02564102564105</v>
      </c>
      <c r="I889" s="32">
        <f t="shared" si="79"/>
        <v>486.71260666666672</v>
      </c>
    </row>
    <row r="890" spans="1:9">
      <c r="A890" s="42">
        <v>15283</v>
      </c>
      <c r="B890" s="42">
        <v>5.5910000000000002</v>
      </c>
      <c r="C890" s="11">
        <v>33.15</v>
      </c>
      <c r="D890" s="12"/>
      <c r="E890" s="29">
        <f t="shared" si="76"/>
        <v>5.590999999999994</v>
      </c>
      <c r="F890" s="30">
        <f t="shared" si="77"/>
        <v>5.440295437929199E-2</v>
      </c>
      <c r="G890" s="12"/>
      <c r="H890" s="31">
        <f t="shared" si="78"/>
        <v>461.02564102564105</v>
      </c>
      <c r="I890" s="32">
        <f t="shared" si="79"/>
        <v>486.80158461538457</v>
      </c>
    </row>
    <row r="891" spans="1:9">
      <c r="A891" s="42">
        <v>15289</v>
      </c>
      <c r="B891" s="42">
        <v>5.6104000000000003</v>
      </c>
      <c r="C891" s="11">
        <v>33.15</v>
      </c>
      <c r="D891" s="12"/>
      <c r="E891" s="29">
        <f t="shared" si="76"/>
        <v>5.6103999999999985</v>
      </c>
      <c r="F891" s="30">
        <f t="shared" si="77"/>
        <v>5.4586665283240209E-2</v>
      </c>
      <c r="G891" s="12"/>
      <c r="H891" s="31">
        <f t="shared" si="78"/>
        <v>461.20663650075414</v>
      </c>
      <c r="I891" s="32">
        <f t="shared" si="79"/>
        <v>487.08217363499244</v>
      </c>
    </row>
    <row r="892" spans="1:9">
      <c r="A892" s="42">
        <v>15296</v>
      </c>
      <c r="B892" s="42">
        <v>5.6288999999999998</v>
      </c>
      <c r="C892" s="11">
        <v>33.15</v>
      </c>
      <c r="D892" s="12"/>
      <c r="E892" s="29">
        <f t="shared" si="76"/>
        <v>5.6289000000000016</v>
      </c>
      <c r="F892" s="30">
        <f t="shared" si="77"/>
        <v>5.4761822084529635E-2</v>
      </c>
      <c r="G892" s="12"/>
      <c r="H892" s="31">
        <f t="shared" si="78"/>
        <v>461.41779788838613</v>
      </c>
      <c r="I892" s="32">
        <f t="shared" si="79"/>
        <v>487.39054431372551</v>
      </c>
    </row>
    <row r="893" spans="1:9">
      <c r="A893" s="42">
        <v>15302</v>
      </c>
      <c r="B893" s="42">
        <v>5.6474000000000002</v>
      </c>
      <c r="C893" s="11">
        <v>33.15</v>
      </c>
      <c r="D893" s="12"/>
      <c r="E893" s="29">
        <f t="shared" si="76"/>
        <v>5.6474000000000046</v>
      </c>
      <c r="F893" s="30">
        <f t="shared" si="77"/>
        <v>5.4936948211286793E-2</v>
      </c>
      <c r="G893" s="12"/>
      <c r="H893" s="31">
        <f t="shared" si="78"/>
        <v>461.59879336349928</v>
      </c>
      <c r="I893" s="32">
        <f t="shared" si="79"/>
        <v>487.6671236199096</v>
      </c>
    </row>
    <row r="894" spans="1:9">
      <c r="A894" s="42">
        <v>15305</v>
      </c>
      <c r="B894" s="42">
        <v>5.6668000000000003</v>
      </c>
      <c r="C894" s="11">
        <v>33.15</v>
      </c>
      <c r="D894" s="12"/>
      <c r="E894" s="29">
        <f t="shared" si="76"/>
        <v>5.666799999999995</v>
      </c>
      <c r="F894" s="30">
        <f t="shared" si="77"/>
        <v>5.5120561049936387E-2</v>
      </c>
      <c r="G894" s="12"/>
      <c r="H894" s="31">
        <f t="shared" si="78"/>
        <v>461.6892911010558</v>
      </c>
      <c r="I894" s="32">
        <f t="shared" si="79"/>
        <v>487.85229984917038</v>
      </c>
    </row>
    <row r="895" spans="1:9">
      <c r="A895" s="42">
        <v>15308</v>
      </c>
      <c r="B895" s="42">
        <v>5.6870000000000003</v>
      </c>
      <c r="C895" s="11">
        <v>33.15</v>
      </c>
      <c r="D895" s="12"/>
      <c r="E895" s="29">
        <f t="shared" si="76"/>
        <v>5.6869999999999976</v>
      </c>
      <c r="F895" s="30">
        <f t="shared" si="77"/>
        <v>5.5311709731072085E-2</v>
      </c>
      <c r="G895" s="12"/>
      <c r="H895" s="31">
        <f t="shared" si="78"/>
        <v>461.77978883861238</v>
      </c>
      <c r="I895" s="32">
        <f t="shared" si="79"/>
        <v>488.04120542986425</v>
      </c>
    </row>
    <row r="896" spans="1:9">
      <c r="A896" s="42">
        <v>15312</v>
      </c>
      <c r="B896" s="42">
        <v>5.7054999999999998</v>
      </c>
      <c r="C896" s="11">
        <v>33.15</v>
      </c>
      <c r="D896" s="12"/>
      <c r="E896" s="29">
        <f t="shared" si="76"/>
        <v>5.7055000000000007</v>
      </c>
      <c r="F896" s="30">
        <f t="shared" si="77"/>
        <v>5.5486739593032561E-2</v>
      </c>
      <c r="G896" s="12"/>
      <c r="H896" s="31">
        <f t="shared" si="78"/>
        <v>461.90045248868779</v>
      </c>
      <c r="I896" s="32">
        <f t="shared" si="79"/>
        <v>488.25418280542993</v>
      </c>
    </row>
    <row r="897" spans="1:9">
      <c r="A897" s="42">
        <v>15321</v>
      </c>
      <c r="B897" s="42">
        <v>5.7248000000000001</v>
      </c>
      <c r="C897" s="11">
        <v>33.15</v>
      </c>
      <c r="D897" s="12"/>
      <c r="E897" s="29">
        <f t="shared" si="76"/>
        <v>5.7248000000000019</v>
      </c>
      <c r="F897" s="30">
        <f t="shared" si="77"/>
        <v>5.5669305668506086E-2</v>
      </c>
      <c r="G897" s="12"/>
      <c r="H897" s="31">
        <f t="shared" si="78"/>
        <v>462.17194570135746</v>
      </c>
      <c r="I897" s="32">
        <f t="shared" si="79"/>
        <v>488.63036524886877</v>
      </c>
    </row>
    <row r="898" spans="1:9">
      <c r="A898" s="42">
        <v>15328</v>
      </c>
      <c r="B898" s="42">
        <v>5.7434000000000003</v>
      </c>
      <c r="C898" s="11">
        <v>33.15</v>
      </c>
      <c r="D898" s="12"/>
      <c r="E898" s="29">
        <f t="shared" si="76"/>
        <v>5.7433999999999941</v>
      </c>
      <c r="F898" s="30">
        <f t="shared" si="77"/>
        <v>5.5845218643109047E-2</v>
      </c>
      <c r="G898" s="12"/>
      <c r="H898" s="31">
        <f t="shared" si="78"/>
        <v>462.38310708898945</v>
      </c>
      <c r="I898" s="32">
        <f t="shared" si="79"/>
        <v>488.93961846153849</v>
      </c>
    </row>
    <row r="899" spans="1:9">
      <c r="A899" s="42">
        <v>15331</v>
      </c>
      <c r="B899" s="42">
        <v>5.7626999999999997</v>
      </c>
      <c r="C899" s="11">
        <v>33.15</v>
      </c>
      <c r="D899" s="12"/>
      <c r="E899" s="29">
        <f t="shared" si="76"/>
        <v>5.7626999999999953</v>
      </c>
      <c r="F899" s="30">
        <f t="shared" si="77"/>
        <v>5.6027719290168941E-2</v>
      </c>
      <c r="G899" s="12"/>
      <c r="H899" s="31">
        <f t="shared" si="78"/>
        <v>462.47360482654602</v>
      </c>
      <c r="I899" s="32">
        <f t="shared" si="79"/>
        <v>489.12457125188536</v>
      </c>
    </row>
    <row r="900" spans="1:9">
      <c r="A900" s="42">
        <v>15331</v>
      </c>
      <c r="B900" s="42">
        <v>5.7820999999999998</v>
      </c>
      <c r="C900" s="11">
        <v>33.15</v>
      </c>
      <c r="D900" s="12"/>
      <c r="E900" s="29">
        <f t="shared" si="76"/>
        <v>5.7820999999999998</v>
      </c>
      <c r="F900" s="30">
        <f t="shared" si="77"/>
        <v>5.6211131976790285E-2</v>
      </c>
      <c r="G900" s="12"/>
      <c r="H900" s="31">
        <f t="shared" si="78"/>
        <v>462.47360482654602</v>
      </c>
      <c r="I900" s="32">
        <f t="shared" si="79"/>
        <v>489.21429113122167</v>
      </c>
    </row>
    <row r="901" spans="1:9">
      <c r="A901" s="42">
        <v>15340</v>
      </c>
      <c r="B901" s="42">
        <v>5.8006000000000002</v>
      </c>
      <c r="C901" s="11">
        <v>33.15</v>
      </c>
      <c r="D901" s="12"/>
      <c r="E901" s="29">
        <f t="shared" ref="E901:E964" si="80">(((100+B901)-100)/100)*100</f>
        <v>5.8006000000000029</v>
      </c>
      <c r="F901" s="30">
        <f t="shared" si="77"/>
        <v>5.6386004497531866E-2</v>
      </c>
      <c r="G901" s="12"/>
      <c r="H901" s="31">
        <f t="shared" si="78"/>
        <v>462.74509803921569</v>
      </c>
      <c r="I901" s="32">
        <f t="shared" si="79"/>
        <v>489.58709019607846</v>
      </c>
    </row>
    <row r="902" spans="1:9">
      <c r="A902" s="42">
        <v>15343</v>
      </c>
      <c r="B902" s="42">
        <v>5.8208000000000002</v>
      </c>
      <c r="C902" s="11">
        <v>33.15</v>
      </c>
      <c r="D902" s="12"/>
      <c r="E902" s="29">
        <f t="shared" si="80"/>
        <v>5.8208000000000055</v>
      </c>
      <c r="F902" s="30">
        <f t="shared" si="77"/>
        <v>5.6576911466877627E-2</v>
      </c>
      <c r="G902" s="12"/>
      <c r="H902" s="31">
        <f t="shared" si="78"/>
        <v>462.83559577677227</v>
      </c>
      <c r="I902" s="32">
        <f t="shared" si="79"/>
        <v>489.77633013574666</v>
      </c>
    </row>
    <row r="903" spans="1:9">
      <c r="A903" s="42">
        <v>15353</v>
      </c>
      <c r="B903" s="42">
        <v>5.8392999999999997</v>
      </c>
      <c r="C903" s="11">
        <v>33.15</v>
      </c>
      <c r="D903" s="12"/>
      <c r="E903" s="29">
        <f t="shared" si="80"/>
        <v>5.8392999999999944</v>
      </c>
      <c r="F903" s="30">
        <f t="shared" si="77"/>
        <v>5.6751720040124055E-2</v>
      </c>
      <c r="G903" s="12"/>
      <c r="H903" s="31">
        <f t="shared" si="78"/>
        <v>463.13725490196083</v>
      </c>
      <c r="I903" s="32">
        <f t="shared" si="79"/>
        <v>490.18122862745099</v>
      </c>
    </row>
    <row r="904" spans="1:9">
      <c r="A904" s="42">
        <v>15353</v>
      </c>
      <c r="B904" s="42">
        <v>5.8586999999999998</v>
      </c>
      <c r="C904" s="11">
        <v>33.15</v>
      </c>
      <c r="D904" s="12"/>
      <c r="E904" s="29">
        <f t="shared" si="80"/>
        <v>5.8586999999999989</v>
      </c>
      <c r="F904" s="30">
        <f t="shared" si="77"/>
        <v>5.6934999996045316E-2</v>
      </c>
      <c r="G904" s="12"/>
      <c r="H904" s="31">
        <f t="shared" si="78"/>
        <v>463.13725490196083</v>
      </c>
      <c r="I904" s="32">
        <f t="shared" si="79"/>
        <v>490.27107725490197</v>
      </c>
    </row>
    <row r="905" spans="1:9">
      <c r="A905" s="42">
        <v>15356</v>
      </c>
      <c r="B905" s="42">
        <v>5.8780000000000001</v>
      </c>
      <c r="C905" s="11">
        <v>33.15</v>
      </c>
      <c r="D905" s="12"/>
      <c r="E905" s="29">
        <f t="shared" si="80"/>
        <v>5.8780000000000001</v>
      </c>
      <c r="F905" s="30">
        <f t="shared" si="77"/>
        <v>5.7117301883752664E-2</v>
      </c>
      <c r="G905" s="12"/>
      <c r="H905" s="31">
        <f t="shared" si="78"/>
        <v>463.22775263951735</v>
      </c>
      <c r="I905" s="32">
        <f t="shared" si="79"/>
        <v>490.45627993966821</v>
      </c>
    </row>
    <row r="906" spans="1:9">
      <c r="A906" s="42">
        <v>15359</v>
      </c>
      <c r="B906" s="42">
        <v>5.8974000000000002</v>
      </c>
      <c r="C906" s="11">
        <v>33.15</v>
      </c>
      <c r="D906" s="12"/>
      <c r="E906" s="29">
        <f t="shared" si="80"/>
        <v>5.8974000000000046</v>
      </c>
      <c r="F906" s="30">
        <f t="shared" si="77"/>
        <v>5.7300514854232418E-2</v>
      </c>
      <c r="G906" s="12"/>
      <c r="H906" s="31">
        <f t="shared" si="78"/>
        <v>463.31825037707392</v>
      </c>
      <c r="I906" s="32">
        <f t="shared" si="79"/>
        <v>490.64198087481151</v>
      </c>
    </row>
    <row r="907" spans="1:9">
      <c r="A907" s="42">
        <v>15369</v>
      </c>
      <c r="B907" s="42">
        <v>5.9158999999999997</v>
      </c>
      <c r="C907" s="11">
        <v>33.15</v>
      </c>
      <c r="D907" s="12"/>
      <c r="E907" s="29">
        <f t="shared" si="80"/>
        <v>5.9158999999999935</v>
      </c>
      <c r="F907" s="30">
        <f t="shared" si="77"/>
        <v>5.7475196992200432E-2</v>
      </c>
      <c r="G907" s="12"/>
      <c r="H907" s="31">
        <f t="shared" si="78"/>
        <v>463.61990950226249</v>
      </c>
      <c r="I907" s="32">
        <f t="shared" si="79"/>
        <v>491.04719972850683</v>
      </c>
    </row>
    <row r="908" spans="1:9">
      <c r="A908" s="42">
        <v>15372</v>
      </c>
      <c r="B908" s="42">
        <v>5.9352</v>
      </c>
      <c r="C908" s="11">
        <v>33.15</v>
      </c>
      <c r="D908" s="12"/>
      <c r="E908" s="29">
        <f t="shared" si="80"/>
        <v>5.9351999999999947</v>
      </c>
      <c r="F908" s="30">
        <f t="shared" si="77"/>
        <v>5.7657400436538296E-2</v>
      </c>
      <c r="G908" s="12"/>
      <c r="H908" s="31">
        <f t="shared" si="78"/>
        <v>463.71040723981901</v>
      </c>
      <c r="I908" s="32">
        <f t="shared" si="79"/>
        <v>491.23254733031666</v>
      </c>
    </row>
    <row r="909" spans="1:9">
      <c r="A909" s="42">
        <v>15375</v>
      </c>
      <c r="B909" s="42">
        <v>5.9546000000000001</v>
      </c>
      <c r="C909" s="11">
        <v>33.15</v>
      </c>
      <c r="D909" s="12"/>
      <c r="E909" s="29">
        <f t="shared" si="80"/>
        <v>5.9545999999999992</v>
      </c>
      <c r="F909" s="30">
        <f t="shared" si="77"/>
        <v>5.7840514489732292E-2</v>
      </c>
      <c r="G909" s="12"/>
      <c r="H909" s="31">
        <f t="shared" si="78"/>
        <v>463.80090497737558</v>
      </c>
      <c r="I909" s="32">
        <f t="shared" si="79"/>
        <v>491.41839366515842</v>
      </c>
    </row>
    <row r="910" spans="1:9">
      <c r="A910" s="42">
        <v>15375</v>
      </c>
      <c r="B910" s="42">
        <v>5.9740000000000002</v>
      </c>
      <c r="C910" s="11">
        <v>33.15</v>
      </c>
      <c r="D910" s="12"/>
      <c r="E910" s="29">
        <f t="shared" si="80"/>
        <v>5.9740000000000038</v>
      </c>
      <c r="F910" s="30">
        <f t="shared" si="77"/>
        <v>5.8023595018308345E-2</v>
      </c>
      <c r="G910" s="12"/>
      <c r="H910" s="31">
        <f t="shared" si="78"/>
        <v>463.80090497737558</v>
      </c>
      <c r="I910" s="32">
        <f t="shared" si="79"/>
        <v>491.50837104072406</v>
      </c>
    </row>
    <row r="911" spans="1:9">
      <c r="A911" s="42">
        <v>15385</v>
      </c>
      <c r="B911" s="42">
        <v>5.9932999999999996</v>
      </c>
      <c r="C911" s="11">
        <v>33.15</v>
      </c>
      <c r="D911" s="12"/>
      <c r="E911" s="29">
        <f t="shared" si="80"/>
        <v>5.993300000000005</v>
      </c>
      <c r="F911" s="30">
        <f t="shared" si="77"/>
        <v>5.820569857912479E-2</v>
      </c>
      <c r="G911" s="12"/>
      <c r="H911" s="31">
        <f t="shared" si="78"/>
        <v>464.10256410256414</v>
      </c>
      <c r="I911" s="32">
        <f t="shared" si="79"/>
        <v>491.91762307692312</v>
      </c>
    </row>
    <row r="912" spans="1:9">
      <c r="A912" s="42">
        <v>15391</v>
      </c>
      <c r="B912" s="42">
        <v>6.0118</v>
      </c>
      <c r="C912" s="11">
        <v>33.15</v>
      </c>
      <c r="D912" s="12"/>
      <c r="E912" s="29">
        <f t="shared" si="80"/>
        <v>6.0117999999999938</v>
      </c>
      <c r="F912" s="30">
        <f t="shared" si="77"/>
        <v>5.8380222682997245E-2</v>
      </c>
      <c r="G912" s="12"/>
      <c r="H912" s="31">
        <f t="shared" si="78"/>
        <v>464.28355957767724</v>
      </c>
      <c r="I912" s="32">
        <f t="shared" si="79"/>
        <v>492.19535861236801</v>
      </c>
    </row>
    <row r="913" spans="1:9">
      <c r="A913" s="42">
        <v>15398</v>
      </c>
      <c r="B913" s="42">
        <v>6.032</v>
      </c>
      <c r="C913" s="11">
        <v>33.15</v>
      </c>
      <c r="D913" s="12"/>
      <c r="E913" s="29">
        <f t="shared" si="80"/>
        <v>6.0319999999999965</v>
      </c>
      <c r="F913" s="30">
        <f t="shared" si="77"/>
        <v>5.8570749357779617E-2</v>
      </c>
      <c r="G913" s="12"/>
      <c r="H913" s="31">
        <f t="shared" si="78"/>
        <v>464.49472096530923</v>
      </c>
      <c r="I913" s="32">
        <f t="shared" si="79"/>
        <v>492.51304253393664</v>
      </c>
    </row>
    <row r="914" spans="1:9">
      <c r="A914" s="42">
        <v>15398</v>
      </c>
      <c r="B914" s="42">
        <v>6.0514000000000001</v>
      </c>
      <c r="C914" s="11">
        <v>33.15</v>
      </c>
      <c r="D914" s="12"/>
      <c r="E914" s="29">
        <f t="shared" si="80"/>
        <v>6.051400000000001</v>
      </c>
      <c r="F914" s="30">
        <f t="shared" si="77"/>
        <v>5.87536962555954E-2</v>
      </c>
      <c r="G914" s="12"/>
      <c r="H914" s="31">
        <f t="shared" si="78"/>
        <v>464.49472096530923</v>
      </c>
      <c r="I914" s="32">
        <f t="shared" si="79"/>
        <v>492.60315450980391</v>
      </c>
    </row>
    <row r="915" spans="1:9">
      <c r="A915" s="42">
        <v>15401</v>
      </c>
      <c r="B915" s="42">
        <v>6.0698999999999996</v>
      </c>
      <c r="C915" s="11">
        <v>33.15</v>
      </c>
      <c r="D915" s="12"/>
      <c r="E915" s="29">
        <f t="shared" si="80"/>
        <v>6.0699000000000041</v>
      </c>
      <c r="F915" s="30">
        <f t="shared" si="77"/>
        <v>5.8928124755203086E-2</v>
      </c>
      <c r="G915" s="12"/>
      <c r="H915" s="31">
        <f t="shared" si="78"/>
        <v>464.5852187028658</v>
      </c>
      <c r="I915" s="32">
        <f t="shared" si="79"/>
        <v>492.78507689291109</v>
      </c>
    </row>
    <row r="916" spans="1:9">
      <c r="A916" s="42">
        <v>15407</v>
      </c>
      <c r="B916" s="42">
        <v>6.0892999999999997</v>
      </c>
      <c r="C916" s="11">
        <v>33.15</v>
      </c>
      <c r="D916" s="12"/>
      <c r="E916" s="29">
        <f t="shared" si="80"/>
        <v>6.0892999999999944</v>
      </c>
      <c r="F916" s="30">
        <f t="shared" si="77"/>
        <v>5.9111006289956712E-2</v>
      </c>
      <c r="G916" s="12"/>
      <c r="H916" s="31">
        <f t="shared" si="78"/>
        <v>464.7662141779789</v>
      </c>
      <c r="I916" s="32">
        <f t="shared" si="79"/>
        <v>493.0672232579185</v>
      </c>
    </row>
    <row r="917" spans="1:9">
      <c r="A917" s="42">
        <v>15414</v>
      </c>
      <c r="B917" s="42">
        <v>6.1086</v>
      </c>
      <c r="C917" s="11">
        <v>33.15</v>
      </c>
      <c r="D917" s="12"/>
      <c r="E917" s="29">
        <f t="shared" si="80"/>
        <v>6.1085999999999956</v>
      </c>
      <c r="F917" s="30">
        <f t="shared" si="77"/>
        <v>5.9292911954934829E-2</v>
      </c>
      <c r="G917" s="12"/>
      <c r="H917" s="31">
        <f t="shared" si="78"/>
        <v>464.97737556561088</v>
      </c>
      <c r="I917" s="32">
        <f t="shared" si="79"/>
        <v>493.38098352941176</v>
      </c>
    </row>
    <row r="918" spans="1:9">
      <c r="A918" s="42">
        <v>15414</v>
      </c>
      <c r="B918" s="42">
        <v>6.1280000000000001</v>
      </c>
      <c r="C918" s="11">
        <v>33.15</v>
      </c>
      <c r="D918" s="12"/>
      <c r="E918" s="29">
        <f t="shared" si="80"/>
        <v>6.1280000000000001</v>
      </c>
      <c r="F918" s="30">
        <f t="shared" si="77"/>
        <v>5.9475726795108805E-2</v>
      </c>
      <c r="G918" s="12"/>
      <c r="H918" s="31">
        <f t="shared" si="78"/>
        <v>464.97737556561088</v>
      </c>
      <c r="I918" s="32">
        <f t="shared" si="79"/>
        <v>493.47118914027152</v>
      </c>
    </row>
    <row r="919" spans="1:9">
      <c r="A919" s="42">
        <v>15417</v>
      </c>
      <c r="B919" s="42">
        <v>6.1473000000000004</v>
      </c>
      <c r="C919" s="11">
        <v>33.15</v>
      </c>
      <c r="D919" s="12"/>
      <c r="E919" s="29">
        <f t="shared" si="80"/>
        <v>6.1473000000000013</v>
      </c>
      <c r="F919" s="30">
        <f t="shared" si="77"/>
        <v>5.9657566133488646E-2</v>
      </c>
      <c r="G919" s="12"/>
      <c r="H919" s="31">
        <f t="shared" si="78"/>
        <v>465.06787330316746</v>
      </c>
      <c r="I919" s="32">
        <f t="shared" si="79"/>
        <v>493.65699067873311</v>
      </c>
    </row>
    <row r="920" spans="1:9">
      <c r="A920" s="42">
        <v>15420</v>
      </c>
      <c r="B920" s="42">
        <v>6.1666999999999996</v>
      </c>
      <c r="C920" s="11">
        <v>33.15</v>
      </c>
      <c r="D920" s="12"/>
      <c r="E920" s="29">
        <f t="shared" si="80"/>
        <v>6.1667000000000058</v>
      </c>
      <c r="F920" s="30">
        <f t="shared" si="77"/>
        <v>5.9840314327710364E-2</v>
      </c>
      <c r="G920" s="12"/>
      <c r="H920" s="31">
        <f t="shared" si="78"/>
        <v>465.15837104072398</v>
      </c>
      <c r="I920" s="32">
        <f t="shared" si="79"/>
        <v>493.84329230769237</v>
      </c>
    </row>
    <row r="921" spans="1:9">
      <c r="A921" s="42">
        <v>15426</v>
      </c>
      <c r="B921" s="42">
        <v>6.1860999999999997</v>
      </c>
      <c r="C921" s="11">
        <v>33.15</v>
      </c>
      <c r="D921" s="12"/>
      <c r="E921" s="29">
        <f t="shared" si="80"/>
        <v>6.1860999999999962</v>
      </c>
      <c r="F921" s="30">
        <f t="shared" si="77"/>
        <v>6.0023029131131389E-2</v>
      </c>
      <c r="G921" s="12"/>
      <c r="H921" s="31">
        <f t="shared" si="78"/>
        <v>465.33936651583713</v>
      </c>
      <c r="I921" s="32">
        <f t="shared" si="79"/>
        <v>494.1257250678733</v>
      </c>
    </row>
    <row r="922" spans="1:9">
      <c r="A922" s="42">
        <v>15430</v>
      </c>
      <c r="B922" s="42">
        <v>6.2054</v>
      </c>
      <c r="C922" s="11">
        <v>33.15</v>
      </c>
      <c r="D922" s="12"/>
      <c r="E922" s="29">
        <f t="shared" si="80"/>
        <v>6.2053999999999974</v>
      </c>
      <c r="F922" s="30">
        <f t="shared" ref="F922:F985" si="81">LN(1+E922/100)</f>
        <v>6.0204768984686109E-2</v>
      </c>
      <c r="G922" s="12"/>
      <c r="H922" s="31">
        <f t="shared" ref="H922:H985" si="82">A922/C922</f>
        <v>465.46003016591254</v>
      </c>
      <c r="I922" s="32">
        <f t="shared" ref="I922:I985" si="83">H922*(1+E922/100)</f>
        <v>494.34368687782808</v>
      </c>
    </row>
    <row r="923" spans="1:9">
      <c r="A923" s="42">
        <v>15433</v>
      </c>
      <c r="B923" s="42">
        <v>6.2248000000000001</v>
      </c>
      <c r="C923" s="11">
        <v>33.15</v>
      </c>
      <c r="D923" s="12"/>
      <c r="E923" s="29">
        <f t="shared" si="80"/>
        <v>6.2248000000000019</v>
      </c>
      <c r="F923" s="30">
        <f t="shared" si="81"/>
        <v>6.0387417215059525E-2</v>
      </c>
      <c r="G923" s="12"/>
      <c r="H923" s="31">
        <f t="shared" si="82"/>
        <v>465.55052790346912</v>
      </c>
      <c r="I923" s="32">
        <f t="shared" si="83"/>
        <v>494.53011716440432</v>
      </c>
    </row>
    <row r="924" spans="1:9">
      <c r="A924" s="42">
        <v>15436</v>
      </c>
      <c r="B924" s="42">
        <v>6.2441000000000004</v>
      </c>
      <c r="C924" s="11">
        <v>33.15</v>
      </c>
      <c r="D924" s="12"/>
      <c r="E924" s="29">
        <f t="shared" si="80"/>
        <v>6.2441000000000031</v>
      </c>
      <c r="F924" s="30">
        <f t="shared" si="81"/>
        <v>6.0569090862855245E-2</v>
      </c>
      <c r="G924" s="12"/>
      <c r="H924" s="31">
        <f t="shared" si="82"/>
        <v>465.64102564102564</v>
      </c>
      <c r="I924" s="32">
        <f t="shared" si="83"/>
        <v>494.71611692307692</v>
      </c>
    </row>
    <row r="925" spans="1:9">
      <c r="A925" s="42">
        <v>15439</v>
      </c>
      <c r="B925" s="42">
        <v>6.2634999999999996</v>
      </c>
      <c r="C925" s="11">
        <v>33.15</v>
      </c>
      <c r="D925" s="12"/>
      <c r="E925" s="29">
        <f t="shared" si="80"/>
        <v>6.2634999999999943</v>
      </c>
      <c r="F925" s="30">
        <f t="shared" si="81"/>
        <v>6.0751672568675613E-2</v>
      </c>
      <c r="G925" s="12"/>
      <c r="H925" s="31">
        <f t="shared" si="82"/>
        <v>465.73152337858221</v>
      </c>
      <c r="I925" s="32">
        <f t="shared" si="83"/>
        <v>494.90261734539973</v>
      </c>
    </row>
    <row r="926" spans="1:9">
      <c r="A926" s="42">
        <v>15445</v>
      </c>
      <c r="B926" s="42">
        <v>6.2827999999999999</v>
      </c>
      <c r="C926" s="11">
        <v>33.15</v>
      </c>
      <c r="D926" s="12"/>
      <c r="E926" s="29">
        <f t="shared" si="80"/>
        <v>6.2827999999999937</v>
      </c>
      <c r="F926" s="30">
        <f t="shared" si="81"/>
        <v>6.0933280058930991E-2</v>
      </c>
      <c r="G926" s="12"/>
      <c r="H926" s="31">
        <f t="shared" si="82"/>
        <v>465.91251885369536</v>
      </c>
      <c r="I926" s="32">
        <f t="shared" si="83"/>
        <v>495.1848705882353</v>
      </c>
    </row>
    <row r="927" spans="1:9">
      <c r="A927" s="42">
        <v>15452</v>
      </c>
      <c r="B927" s="42">
        <v>6.3022</v>
      </c>
      <c r="C927" s="11">
        <v>33.15</v>
      </c>
      <c r="D927" s="12"/>
      <c r="E927" s="29">
        <f t="shared" si="80"/>
        <v>6.3021999999999991</v>
      </c>
      <c r="F927" s="30">
        <f t="shared" si="81"/>
        <v>6.1115795288640112E-2</v>
      </c>
      <c r="G927" s="12"/>
      <c r="H927" s="31">
        <f t="shared" si="82"/>
        <v>466.12368024132729</v>
      </c>
      <c r="I927" s="32">
        <f t="shared" si="83"/>
        <v>495.4997268174962</v>
      </c>
    </row>
    <row r="928" spans="1:9">
      <c r="A928" s="42">
        <v>15455</v>
      </c>
      <c r="B928" s="42">
        <v>6.3216000000000001</v>
      </c>
      <c r="C928" s="11">
        <v>33.15</v>
      </c>
      <c r="D928" s="12"/>
      <c r="E928" s="29">
        <f t="shared" si="80"/>
        <v>6.3216000000000037</v>
      </c>
      <c r="F928" s="30">
        <f t="shared" si="81"/>
        <v>6.1298277212618872E-2</v>
      </c>
      <c r="G928" s="12"/>
      <c r="H928" s="31">
        <f t="shared" si="82"/>
        <v>466.21417797888387</v>
      </c>
      <c r="I928" s="32">
        <f t="shared" si="83"/>
        <v>495.68637345399696</v>
      </c>
    </row>
    <row r="929" spans="1:9">
      <c r="A929" s="42">
        <v>15455</v>
      </c>
      <c r="B929" s="42">
        <v>6.3409000000000004</v>
      </c>
      <c r="C929" s="11">
        <v>33.15</v>
      </c>
      <c r="D929" s="12"/>
      <c r="E929" s="29">
        <f t="shared" si="80"/>
        <v>6.3409000000000049</v>
      </c>
      <c r="F929" s="30">
        <f t="shared" si="81"/>
        <v>6.1479785471507939E-2</v>
      </c>
      <c r="G929" s="12"/>
      <c r="H929" s="31">
        <f t="shared" si="82"/>
        <v>466.21417797888387</v>
      </c>
      <c r="I929" s="32">
        <f t="shared" si="83"/>
        <v>495.77635279034695</v>
      </c>
    </row>
    <row r="930" spans="1:9">
      <c r="A930" s="42">
        <v>15461</v>
      </c>
      <c r="B930" s="42">
        <v>6.3602999999999996</v>
      </c>
      <c r="C930" s="11">
        <v>33.15</v>
      </c>
      <c r="D930" s="12"/>
      <c r="E930" s="29">
        <f t="shared" si="80"/>
        <v>6.3602999999999952</v>
      </c>
      <c r="F930" s="30">
        <f t="shared" si="81"/>
        <v>6.1662200992001245E-2</v>
      </c>
      <c r="G930" s="12"/>
      <c r="H930" s="31">
        <f t="shared" si="82"/>
        <v>466.39517345399702</v>
      </c>
      <c r="I930" s="32">
        <f t="shared" si="83"/>
        <v>496.05930567119151</v>
      </c>
    </row>
    <row r="931" spans="1:9">
      <c r="A931" s="42">
        <v>15465</v>
      </c>
      <c r="B931" s="42">
        <v>6.3804999999999996</v>
      </c>
      <c r="C931" s="11">
        <v>33.15</v>
      </c>
      <c r="D931" s="12"/>
      <c r="E931" s="29">
        <f t="shared" si="80"/>
        <v>6.380499999999997</v>
      </c>
      <c r="F931" s="30">
        <f t="shared" si="81"/>
        <v>6.1852103446638149E-2</v>
      </c>
      <c r="G931" s="12"/>
      <c r="H931" s="31">
        <f t="shared" si="82"/>
        <v>466.51583710407243</v>
      </c>
      <c r="I931" s="32">
        <f t="shared" si="83"/>
        <v>496.28188009049774</v>
      </c>
    </row>
    <row r="932" spans="1:9">
      <c r="A932" s="42">
        <v>15471</v>
      </c>
      <c r="B932" s="42">
        <v>6.3997999999999999</v>
      </c>
      <c r="C932" s="11">
        <v>33.15</v>
      </c>
      <c r="D932" s="12"/>
      <c r="E932" s="29">
        <f t="shared" si="80"/>
        <v>6.3997999999999982</v>
      </c>
      <c r="F932" s="30">
        <f t="shared" si="81"/>
        <v>6.2033511218437885E-2</v>
      </c>
      <c r="G932" s="12"/>
      <c r="H932" s="31">
        <f t="shared" si="82"/>
        <v>466.69683257918552</v>
      </c>
      <c r="I932" s="32">
        <f t="shared" si="83"/>
        <v>496.56449647058827</v>
      </c>
    </row>
    <row r="933" spans="1:9">
      <c r="A933" s="42">
        <v>15471</v>
      </c>
      <c r="B933" s="42">
        <v>6.4192</v>
      </c>
      <c r="C933" s="11">
        <v>33.15</v>
      </c>
      <c r="D933" s="12"/>
      <c r="E933" s="29">
        <f t="shared" si="80"/>
        <v>6.4192000000000045</v>
      </c>
      <c r="F933" s="30">
        <f t="shared" si="81"/>
        <v>6.2215825767925836E-2</v>
      </c>
      <c r="G933" s="12"/>
      <c r="H933" s="31">
        <f t="shared" si="82"/>
        <v>466.69683257918552</v>
      </c>
      <c r="I933" s="32">
        <f t="shared" si="83"/>
        <v>496.65503565610862</v>
      </c>
    </row>
    <row r="934" spans="1:9">
      <c r="A934" s="42">
        <v>15471</v>
      </c>
      <c r="B934" s="42">
        <v>6.4385000000000003</v>
      </c>
      <c r="C934" s="11">
        <v>33.15</v>
      </c>
      <c r="D934" s="12"/>
      <c r="E934" s="29">
        <f t="shared" si="80"/>
        <v>6.4385000000000057</v>
      </c>
      <c r="F934" s="30">
        <f t="shared" si="81"/>
        <v>6.2397167575649032E-2</v>
      </c>
      <c r="G934" s="12"/>
      <c r="H934" s="31">
        <f t="shared" si="82"/>
        <v>466.69683257918552</v>
      </c>
      <c r="I934" s="32">
        <f t="shared" si="83"/>
        <v>496.74510814479646</v>
      </c>
    </row>
    <row r="935" spans="1:9">
      <c r="A935" s="42">
        <v>15474</v>
      </c>
      <c r="B935" s="42">
        <v>6.4579000000000004</v>
      </c>
      <c r="C935" s="11">
        <v>33.15</v>
      </c>
      <c r="D935" s="12"/>
      <c r="E935" s="29">
        <f t="shared" si="80"/>
        <v>6.457899999999996</v>
      </c>
      <c r="F935" s="30">
        <f t="shared" si="81"/>
        <v>6.2579415843385611E-2</v>
      </c>
      <c r="G935" s="12"/>
      <c r="H935" s="31">
        <f t="shared" si="82"/>
        <v>466.7873303167421</v>
      </c>
      <c r="I935" s="32">
        <f t="shared" si="83"/>
        <v>496.93198932126694</v>
      </c>
    </row>
    <row r="936" spans="1:9">
      <c r="A936" s="42">
        <v>15484</v>
      </c>
      <c r="B936" s="42">
        <v>6.4772999999999996</v>
      </c>
      <c r="C936" s="11">
        <v>33.15</v>
      </c>
      <c r="D936" s="12"/>
      <c r="E936" s="29">
        <f t="shared" si="80"/>
        <v>6.4772999999999996</v>
      </c>
      <c r="F936" s="30">
        <f t="shared" si="81"/>
        <v>6.2761630902743393E-2</v>
      </c>
      <c r="G936" s="12"/>
      <c r="H936" s="31">
        <f t="shared" si="82"/>
        <v>467.08898944193066</v>
      </c>
      <c r="I936" s="32">
        <f t="shared" si="83"/>
        <v>497.34374455505281</v>
      </c>
    </row>
    <row r="937" spans="1:9">
      <c r="A937" s="42">
        <v>15484</v>
      </c>
      <c r="B937" s="42">
        <v>6.4965999999999999</v>
      </c>
      <c r="C937" s="11">
        <v>33.15</v>
      </c>
      <c r="D937" s="12"/>
      <c r="E937" s="29">
        <f t="shared" si="80"/>
        <v>6.4966000000000008</v>
      </c>
      <c r="F937" s="30">
        <f t="shared" si="81"/>
        <v>6.2942873769149491E-2</v>
      </c>
      <c r="G937" s="12"/>
      <c r="H937" s="31">
        <f t="shared" si="82"/>
        <v>467.08898944193066</v>
      </c>
      <c r="I937" s="32">
        <f t="shared" si="83"/>
        <v>497.43389273001515</v>
      </c>
    </row>
    <row r="938" spans="1:9">
      <c r="A938" s="42">
        <v>15487</v>
      </c>
      <c r="B938" s="42">
        <v>6.5167999999999999</v>
      </c>
      <c r="C938" s="11">
        <v>33.15</v>
      </c>
      <c r="D938" s="12"/>
      <c r="E938" s="29">
        <f t="shared" si="80"/>
        <v>6.5168000000000035</v>
      </c>
      <c r="F938" s="30">
        <f t="shared" si="81"/>
        <v>6.3132533199594276E-2</v>
      </c>
      <c r="G938" s="12"/>
      <c r="H938" s="31">
        <f t="shared" si="82"/>
        <v>467.17948717948718</v>
      </c>
      <c r="I938" s="32">
        <f t="shared" si="83"/>
        <v>497.62464000000006</v>
      </c>
    </row>
    <row r="939" spans="1:9">
      <c r="A939" s="42">
        <v>15487</v>
      </c>
      <c r="B939" s="42">
        <v>6.5353000000000003</v>
      </c>
      <c r="C939" s="11">
        <v>33.15</v>
      </c>
      <c r="D939" s="12"/>
      <c r="E939" s="29">
        <f t="shared" si="80"/>
        <v>6.5353000000000065</v>
      </c>
      <c r="F939" s="30">
        <f t="shared" si="81"/>
        <v>6.3306199641243857E-2</v>
      </c>
      <c r="G939" s="12"/>
      <c r="H939" s="31">
        <f t="shared" si="82"/>
        <v>467.17948717948718</v>
      </c>
      <c r="I939" s="32">
        <f t="shared" si="83"/>
        <v>497.71106820512819</v>
      </c>
    </row>
    <row r="940" spans="1:9">
      <c r="A940" s="42">
        <v>15493</v>
      </c>
      <c r="B940" s="42">
        <v>6.5547000000000004</v>
      </c>
      <c r="C940" s="11">
        <v>33.15</v>
      </c>
      <c r="D940" s="12"/>
      <c r="E940" s="29">
        <f t="shared" si="80"/>
        <v>6.5546999999999969</v>
      </c>
      <c r="F940" s="30">
        <f t="shared" si="81"/>
        <v>6.3488282329813017E-2</v>
      </c>
      <c r="G940" s="12"/>
      <c r="H940" s="31">
        <f t="shared" si="82"/>
        <v>467.36048265460033</v>
      </c>
      <c r="I940" s="32">
        <f t="shared" si="83"/>
        <v>497.99456021116146</v>
      </c>
    </row>
    <row r="941" spans="1:9">
      <c r="A941" s="42">
        <v>15497</v>
      </c>
      <c r="B941" s="42">
        <v>6.5740999999999996</v>
      </c>
      <c r="C941" s="11">
        <v>33.15</v>
      </c>
      <c r="D941" s="12"/>
      <c r="E941" s="29">
        <f t="shared" si="80"/>
        <v>6.5741000000000005</v>
      </c>
      <c r="F941" s="30">
        <f t="shared" si="81"/>
        <v>6.3670331870312305E-2</v>
      </c>
      <c r="G941" s="12"/>
      <c r="H941" s="31">
        <f t="shared" si="82"/>
        <v>467.48114630467575</v>
      </c>
      <c r="I941" s="32">
        <f t="shared" si="83"/>
        <v>498.21382434389147</v>
      </c>
    </row>
    <row r="942" spans="1:9">
      <c r="A942" s="42">
        <v>15503</v>
      </c>
      <c r="B942" s="42">
        <v>6.5942999999999996</v>
      </c>
      <c r="C942" s="11">
        <v>33.15</v>
      </c>
      <c r="D942" s="12"/>
      <c r="E942" s="29">
        <f t="shared" si="80"/>
        <v>6.594300000000004</v>
      </c>
      <c r="F942" s="30">
        <f t="shared" si="81"/>
        <v>6.3859853394707733E-2</v>
      </c>
      <c r="G942" s="12"/>
      <c r="H942" s="31">
        <f t="shared" si="82"/>
        <v>467.66214177978884</v>
      </c>
      <c r="I942" s="32">
        <f t="shared" si="83"/>
        <v>498.50118639517348</v>
      </c>
    </row>
    <row r="943" spans="1:9">
      <c r="A943" s="42">
        <v>15503</v>
      </c>
      <c r="B943" s="42">
        <v>6.6135999999999999</v>
      </c>
      <c r="C943" s="11">
        <v>33.15</v>
      </c>
      <c r="D943" s="12"/>
      <c r="E943" s="29">
        <f t="shared" si="80"/>
        <v>6.6136000000000053</v>
      </c>
      <c r="F943" s="30">
        <f t="shared" si="81"/>
        <v>6.4040897343386041E-2</v>
      </c>
      <c r="G943" s="12"/>
      <c r="H943" s="31">
        <f t="shared" si="82"/>
        <v>467.66214177978884</v>
      </c>
      <c r="I943" s="32">
        <f t="shared" si="83"/>
        <v>498.59144518853697</v>
      </c>
    </row>
    <row r="944" spans="1:9">
      <c r="A944" s="42">
        <v>15506</v>
      </c>
      <c r="B944" s="42">
        <v>6.633</v>
      </c>
      <c r="C944" s="11">
        <v>33.15</v>
      </c>
      <c r="D944" s="12"/>
      <c r="E944" s="29">
        <f t="shared" si="80"/>
        <v>6.6329999999999956</v>
      </c>
      <c r="F944" s="30">
        <f t="shared" si="81"/>
        <v>6.422284631751761E-2</v>
      </c>
      <c r="G944" s="12"/>
      <c r="H944" s="31">
        <f t="shared" si="82"/>
        <v>467.75263951734541</v>
      </c>
      <c r="I944" s="32">
        <f t="shared" si="83"/>
        <v>498.77867209653095</v>
      </c>
    </row>
    <row r="945" spans="1:9">
      <c r="A945" s="42">
        <v>15512</v>
      </c>
      <c r="B945" s="42">
        <v>6.6523000000000003</v>
      </c>
      <c r="C945" s="11">
        <v>33.15</v>
      </c>
      <c r="D945" s="12"/>
      <c r="E945" s="29">
        <f t="shared" si="80"/>
        <v>6.6522999999999968</v>
      </c>
      <c r="F945" s="30">
        <f t="shared" si="81"/>
        <v>6.4403824566395207E-2</v>
      </c>
      <c r="G945" s="12"/>
      <c r="H945" s="31">
        <f t="shared" si="82"/>
        <v>467.93363499245856</v>
      </c>
      <c r="I945" s="32">
        <f t="shared" si="83"/>
        <v>499.06198419306185</v>
      </c>
    </row>
    <row r="946" spans="1:9">
      <c r="A946" s="42">
        <v>15519</v>
      </c>
      <c r="B946" s="42">
        <v>6.6725000000000003</v>
      </c>
      <c r="C946" s="11">
        <v>33.15</v>
      </c>
      <c r="D946" s="12"/>
      <c r="E946" s="29">
        <f t="shared" si="80"/>
        <v>6.6724999999999994</v>
      </c>
      <c r="F946" s="30">
        <f t="shared" si="81"/>
        <v>6.4593207142264283E-2</v>
      </c>
      <c r="G946" s="12"/>
      <c r="H946" s="31">
        <f t="shared" si="82"/>
        <v>468.1447963800905</v>
      </c>
      <c r="I946" s="32">
        <f t="shared" si="83"/>
        <v>499.38175791855201</v>
      </c>
    </row>
    <row r="947" spans="1:9">
      <c r="A947" s="42">
        <v>15519</v>
      </c>
      <c r="B947" s="42">
        <v>6.6919000000000004</v>
      </c>
      <c r="C947" s="11">
        <v>33.15</v>
      </c>
      <c r="D947" s="12"/>
      <c r="E947" s="29">
        <f t="shared" si="80"/>
        <v>6.6919000000000031</v>
      </c>
      <c r="F947" s="30">
        <f t="shared" si="81"/>
        <v>6.4775055661074957E-2</v>
      </c>
      <c r="G947" s="12"/>
      <c r="H947" s="31">
        <f t="shared" si="82"/>
        <v>468.1447963800905</v>
      </c>
      <c r="I947" s="32">
        <f t="shared" si="83"/>
        <v>499.47257800904976</v>
      </c>
    </row>
    <row r="948" spans="1:9">
      <c r="A948" s="42">
        <v>15519</v>
      </c>
      <c r="B948" s="42">
        <v>6.7111999999999998</v>
      </c>
      <c r="C948" s="11">
        <v>33.15</v>
      </c>
      <c r="D948" s="12"/>
      <c r="E948" s="29">
        <f t="shared" si="80"/>
        <v>6.7112000000000043</v>
      </c>
      <c r="F948" s="30">
        <f t="shared" si="81"/>
        <v>6.4955934008696259E-2</v>
      </c>
      <c r="G948" s="12"/>
      <c r="H948" s="31">
        <f t="shared" si="82"/>
        <v>468.1447963800905</v>
      </c>
      <c r="I948" s="32">
        <f t="shared" si="83"/>
        <v>499.56292995475116</v>
      </c>
    </row>
    <row r="949" spans="1:9">
      <c r="A949" s="42">
        <v>15525</v>
      </c>
      <c r="B949" s="42">
        <v>6.7305999999999999</v>
      </c>
      <c r="C949" s="11">
        <v>33.15</v>
      </c>
      <c r="D949" s="12"/>
      <c r="E949" s="29">
        <f t="shared" si="80"/>
        <v>6.7305999999999946</v>
      </c>
      <c r="F949" s="30">
        <f t="shared" si="81"/>
        <v>6.5137716584118724E-2</v>
      </c>
      <c r="G949" s="12"/>
      <c r="H949" s="31">
        <f t="shared" si="82"/>
        <v>468.32579185520365</v>
      </c>
      <c r="I949" s="32">
        <f t="shared" si="83"/>
        <v>499.84692760180991</v>
      </c>
    </row>
    <row r="950" spans="1:9">
      <c r="A950" s="42">
        <v>15525</v>
      </c>
      <c r="B950" s="42">
        <v>6.7507999999999999</v>
      </c>
      <c r="C950" s="11">
        <v>33.15</v>
      </c>
      <c r="D950" s="12"/>
      <c r="E950" s="29">
        <f t="shared" si="80"/>
        <v>6.7507999999999981</v>
      </c>
      <c r="F950" s="30">
        <f t="shared" si="81"/>
        <v>6.5326960237760578E-2</v>
      </c>
      <c r="G950" s="12"/>
      <c r="H950" s="31">
        <f t="shared" si="82"/>
        <v>468.32579185520365</v>
      </c>
      <c r="I950" s="32">
        <f t="shared" si="83"/>
        <v>499.94152941176469</v>
      </c>
    </row>
    <row r="951" spans="1:9">
      <c r="A951" s="42">
        <v>15532</v>
      </c>
      <c r="B951" s="42">
        <v>6.7693000000000003</v>
      </c>
      <c r="C951" s="11">
        <v>33.15</v>
      </c>
      <c r="D951" s="12"/>
      <c r="E951" s="29">
        <f t="shared" si="80"/>
        <v>6.7693000000000021</v>
      </c>
      <c r="F951" s="30">
        <f t="shared" si="81"/>
        <v>6.550024603189708E-2</v>
      </c>
      <c r="G951" s="12"/>
      <c r="H951" s="31">
        <f t="shared" si="82"/>
        <v>468.53695324283564</v>
      </c>
      <c r="I951" s="32">
        <f t="shared" si="83"/>
        <v>500.25362521870289</v>
      </c>
    </row>
    <row r="952" spans="1:9">
      <c r="A952" s="42">
        <v>15535</v>
      </c>
      <c r="B952" s="42">
        <v>6.7895000000000003</v>
      </c>
      <c r="C952" s="11">
        <v>33.15</v>
      </c>
      <c r="D952" s="12"/>
      <c r="E952" s="29">
        <f t="shared" si="80"/>
        <v>6.7895000000000039</v>
      </c>
      <c r="F952" s="30">
        <f t="shared" si="81"/>
        <v>6.5689421098063819E-2</v>
      </c>
      <c r="G952" s="12"/>
      <c r="H952" s="31">
        <f t="shared" si="82"/>
        <v>468.62745098039215</v>
      </c>
      <c r="I952" s="32">
        <f t="shared" si="83"/>
        <v>500.44491176470592</v>
      </c>
    </row>
    <row r="953" spans="1:9">
      <c r="A953" s="42">
        <v>15532</v>
      </c>
      <c r="B953" s="42">
        <v>6.8089000000000004</v>
      </c>
      <c r="C953" s="11">
        <v>33.15</v>
      </c>
      <c r="D953" s="12"/>
      <c r="E953" s="29">
        <f t="shared" si="80"/>
        <v>6.8088999999999942</v>
      </c>
      <c r="F953" s="30">
        <f t="shared" si="81"/>
        <v>6.5871070399306952E-2</v>
      </c>
      <c r="G953" s="12"/>
      <c r="H953" s="31">
        <f t="shared" si="82"/>
        <v>468.53695324283564</v>
      </c>
      <c r="I953" s="32">
        <f t="shared" si="83"/>
        <v>500.43916585218699</v>
      </c>
    </row>
    <row r="954" spans="1:9">
      <c r="A954" s="42">
        <v>15538</v>
      </c>
      <c r="B954" s="42">
        <v>6.8291000000000004</v>
      </c>
      <c r="C954" s="11">
        <v>33.15</v>
      </c>
      <c r="D954" s="12"/>
      <c r="E954" s="29">
        <f t="shared" si="80"/>
        <v>6.829099999999996</v>
      </c>
      <c r="F954" s="30">
        <f t="shared" si="81"/>
        <v>6.606017533438592E-2</v>
      </c>
      <c r="G954" s="12"/>
      <c r="H954" s="31">
        <f t="shared" si="82"/>
        <v>468.71794871794873</v>
      </c>
      <c r="I954" s="32">
        <f t="shared" si="83"/>
        <v>500.7271661538461</v>
      </c>
    </row>
    <row r="955" spans="1:9">
      <c r="A955" s="42">
        <v>15541</v>
      </c>
      <c r="B955" s="42">
        <v>6.8483999999999998</v>
      </c>
      <c r="C955" s="11">
        <v>33.15</v>
      </c>
      <c r="D955" s="12"/>
      <c r="E955" s="29">
        <f t="shared" si="80"/>
        <v>6.8483999999999972</v>
      </c>
      <c r="F955" s="30">
        <f t="shared" si="81"/>
        <v>6.6240821401964356E-2</v>
      </c>
      <c r="G955" s="12"/>
      <c r="H955" s="31">
        <f t="shared" si="82"/>
        <v>468.8084464555053</v>
      </c>
      <c r="I955" s="32">
        <f t="shared" si="83"/>
        <v>500.91432410256414</v>
      </c>
    </row>
    <row r="956" spans="1:9">
      <c r="A956" s="42">
        <v>15548</v>
      </c>
      <c r="B956" s="42">
        <v>6.8685999999999998</v>
      </c>
      <c r="C956" s="11">
        <v>33.15</v>
      </c>
      <c r="D956" s="12"/>
      <c r="E956" s="29">
        <f t="shared" si="80"/>
        <v>6.8686000000000007</v>
      </c>
      <c r="F956" s="30">
        <f t="shared" si="81"/>
        <v>6.6429856434836398E-2</v>
      </c>
      <c r="G956" s="12"/>
      <c r="H956" s="31">
        <f t="shared" si="82"/>
        <v>469.01960784313729</v>
      </c>
      <c r="I956" s="32">
        <f t="shared" si="83"/>
        <v>501.23468862745102</v>
      </c>
    </row>
    <row r="957" spans="1:9">
      <c r="A957" s="42">
        <v>15548</v>
      </c>
      <c r="B957" s="42">
        <v>6.8879999999999999</v>
      </c>
      <c r="C957" s="11">
        <v>33.15</v>
      </c>
      <c r="D957" s="12"/>
      <c r="E957" s="29">
        <f t="shared" si="80"/>
        <v>6.8880000000000052</v>
      </c>
      <c r="F957" s="30">
        <f t="shared" si="81"/>
        <v>6.6611371298501587E-2</v>
      </c>
      <c r="G957" s="12"/>
      <c r="H957" s="31">
        <f t="shared" si="82"/>
        <v>469.01960784313729</v>
      </c>
      <c r="I957" s="32">
        <f t="shared" si="83"/>
        <v>501.32567843137264</v>
      </c>
    </row>
    <row r="958" spans="1:9">
      <c r="A958" s="42">
        <v>15551</v>
      </c>
      <c r="B958" s="42">
        <v>6.9081999999999999</v>
      </c>
      <c r="C958" s="11">
        <v>33.15</v>
      </c>
      <c r="D958" s="12"/>
      <c r="E958" s="29">
        <f t="shared" si="80"/>
        <v>6.9081999999999937</v>
      </c>
      <c r="F958" s="30">
        <f t="shared" si="81"/>
        <v>6.680033630405445E-2</v>
      </c>
      <c r="G958" s="12"/>
      <c r="H958" s="31">
        <f t="shared" si="82"/>
        <v>469.11010558069381</v>
      </c>
      <c r="I958" s="32">
        <f t="shared" si="83"/>
        <v>501.51716989441923</v>
      </c>
    </row>
    <row r="959" spans="1:9">
      <c r="A959" s="42">
        <v>15554</v>
      </c>
      <c r="B959" s="42">
        <v>6.9275000000000002</v>
      </c>
      <c r="C959" s="11">
        <v>33.15</v>
      </c>
      <c r="D959" s="12"/>
      <c r="E959" s="29">
        <f t="shared" si="80"/>
        <v>6.9274999999999949</v>
      </c>
      <c r="F959" s="30">
        <f t="shared" si="81"/>
        <v>6.6980848725997258E-2</v>
      </c>
      <c r="G959" s="12"/>
      <c r="H959" s="31">
        <f t="shared" si="82"/>
        <v>469.20060331825039</v>
      </c>
      <c r="I959" s="32">
        <f t="shared" si="83"/>
        <v>501.70447511312216</v>
      </c>
    </row>
    <row r="960" spans="1:9">
      <c r="A960" s="42">
        <v>15554</v>
      </c>
      <c r="B960" s="42">
        <v>6.9469000000000003</v>
      </c>
      <c r="C960" s="11">
        <v>33.15</v>
      </c>
      <c r="D960" s="12"/>
      <c r="E960" s="29">
        <f t="shared" si="80"/>
        <v>6.9468999999999985</v>
      </c>
      <c r="F960" s="30">
        <f t="shared" si="81"/>
        <v>6.7162263612988965E-2</v>
      </c>
      <c r="G960" s="12"/>
      <c r="H960" s="31">
        <f t="shared" si="82"/>
        <v>469.20060331825039</v>
      </c>
      <c r="I960" s="32">
        <f t="shared" si="83"/>
        <v>501.7955000301659</v>
      </c>
    </row>
    <row r="961" spans="1:9">
      <c r="A961" s="42">
        <v>15560</v>
      </c>
      <c r="B961" s="42">
        <v>6.9671000000000003</v>
      </c>
      <c r="C961" s="11">
        <v>33.15</v>
      </c>
      <c r="D961" s="12"/>
      <c r="E961" s="29">
        <f t="shared" si="80"/>
        <v>6.9671000000000021</v>
      </c>
      <c r="F961" s="30">
        <f t="shared" si="81"/>
        <v>6.7351124557668091E-2</v>
      </c>
      <c r="G961" s="12"/>
      <c r="H961" s="31">
        <f t="shared" si="82"/>
        <v>469.38159879336354</v>
      </c>
      <c r="I961" s="32">
        <f t="shared" si="83"/>
        <v>502.08388416289597</v>
      </c>
    </row>
    <row r="962" spans="1:9">
      <c r="A962" s="42">
        <v>15560</v>
      </c>
      <c r="B962" s="42">
        <v>6.9865000000000004</v>
      </c>
      <c r="C962" s="11">
        <v>33.15</v>
      </c>
      <c r="D962" s="12"/>
      <c r="E962" s="29">
        <f t="shared" si="80"/>
        <v>6.9865000000000066</v>
      </c>
      <c r="F962" s="30">
        <f t="shared" si="81"/>
        <v>6.7532472289635867E-2</v>
      </c>
      <c r="G962" s="12"/>
      <c r="H962" s="31">
        <f t="shared" si="82"/>
        <v>469.38159879336354</v>
      </c>
      <c r="I962" s="32">
        <f t="shared" si="83"/>
        <v>502.17494419306189</v>
      </c>
    </row>
    <row r="963" spans="1:9">
      <c r="A963" s="42">
        <v>15563</v>
      </c>
      <c r="B963" s="42">
        <v>7.0057999999999998</v>
      </c>
      <c r="C963" s="11">
        <v>33.15</v>
      </c>
      <c r="D963" s="12"/>
      <c r="E963" s="29">
        <f t="shared" si="80"/>
        <v>7.0057999999999936</v>
      </c>
      <c r="F963" s="30">
        <f t="shared" si="81"/>
        <v>6.7712852612220542E-2</v>
      </c>
      <c r="G963" s="12"/>
      <c r="H963" s="31">
        <f t="shared" si="82"/>
        <v>469.47209653092006</v>
      </c>
      <c r="I963" s="32">
        <f t="shared" si="83"/>
        <v>502.36237266968323</v>
      </c>
    </row>
    <row r="964" spans="1:9">
      <c r="A964" s="42">
        <v>15563</v>
      </c>
      <c r="B964" s="42">
        <v>7.0251999999999999</v>
      </c>
      <c r="C964" s="11">
        <v>33.15</v>
      </c>
      <c r="D964" s="12"/>
      <c r="E964" s="29">
        <f t="shared" si="80"/>
        <v>7.0251999999999981</v>
      </c>
      <c r="F964" s="30">
        <f t="shared" si="81"/>
        <v>6.789413476343352E-2</v>
      </c>
      <c r="G964" s="12"/>
      <c r="H964" s="31">
        <f t="shared" si="82"/>
        <v>469.47209653092006</v>
      </c>
      <c r="I964" s="32">
        <f t="shared" si="83"/>
        <v>502.45345025641024</v>
      </c>
    </row>
    <row r="965" spans="1:9">
      <c r="A965" s="42">
        <v>15573</v>
      </c>
      <c r="B965" s="42">
        <v>7.0453999999999999</v>
      </c>
      <c r="C965" s="11">
        <v>33.15</v>
      </c>
      <c r="D965" s="12"/>
      <c r="E965" s="29">
        <f t="shared" ref="E965:E1028" si="84">(((100+B965)-100)/100)*100</f>
        <v>7.0453999999999999</v>
      </c>
      <c r="F965" s="30">
        <f t="shared" si="81"/>
        <v>6.8082857549840961E-2</v>
      </c>
      <c r="G965" s="12"/>
      <c r="H965" s="31">
        <f t="shared" si="82"/>
        <v>469.77375565610862</v>
      </c>
      <c r="I965" s="32">
        <f t="shared" si="83"/>
        <v>502.8711958371041</v>
      </c>
    </row>
    <row r="966" spans="1:9">
      <c r="A966" s="42">
        <v>15573</v>
      </c>
      <c r="B966" s="42">
        <v>7.0647000000000002</v>
      </c>
      <c r="C966" s="11">
        <v>33.15</v>
      </c>
      <c r="D966" s="12"/>
      <c r="E966" s="29">
        <f t="shared" si="84"/>
        <v>7.064700000000002</v>
      </c>
      <c r="F966" s="30">
        <f t="shared" si="81"/>
        <v>6.8263138630016859E-2</v>
      </c>
      <c r="G966" s="12"/>
      <c r="H966" s="31">
        <f t="shared" si="82"/>
        <v>469.77375565610862</v>
      </c>
      <c r="I966" s="32">
        <f t="shared" si="83"/>
        <v>502.96186217194577</v>
      </c>
    </row>
    <row r="967" spans="1:9">
      <c r="A967" s="42">
        <v>15573</v>
      </c>
      <c r="B967" s="42">
        <v>7.0849000000000002</v>
      </c>
      <c r="C967" s="11">
        <v>33.15</v>
      </c>
      <c r="D967" s="12"/>
      <c r="E967" s="29">
        <f t="shared" si="84"/>
        <v>7.0849000000000046</v>
      </c>
      <c r="F967" s="30">
        <f t="shared" si="81"/>
        <v>6.8451791796400457E-2</v>
      </c>
      <c r="G967" s="12"/>
      <c r="H967" s="31">
        <f t="shared" si="82"/>
        <v>469.77375565610862</v>
      </c>
      <c r="I967" s="32">
        <f t="shared" si="83"/>
        <v>503.05675647058825</v>
      </c>
    </row>
    <row r="968" spans="1:9">
      <c r="A968" s="42">
        <v>15573</v>
      </c>
      <c r="B968" s="42">
        <v>7.1051000000000002</v>
      </c>
      <c r="C968" s="11">
        <v>33.15</v>
      </c>
      <c r="D968" s="12"/>
      <c r="E968" s="29">
        <f t="shared" si="84"/>
        <v>7.1050999999999931</v>
      </c>
      <c r="F968" s="30">
        <f t="shared" si="81"/>
        <v>6.8640409379479891E-2</v>
      </c>
      <c r="G968" s="12"/>
      <c r="H968" s="31">
        <f t="shared" si="82"/>
        <v>469.77375565610862</v>
      </c>
      <c r="I968" s="32">
        <f t="shared" si="83"/>
        <v>503.1516507692308</v>
      </c>
    </row>
    <row r="969" spans="1:9">
      <c r="A969" s="42">
        <v>15583</v>
      </c>
      <c r="B969" s="42">
        <v>7.1235999999999997</v>
      </c>
      <c r="C969" s="11">
        <v>33.15</v>
      </c>
      <c r="D969" s="12"/>
      <c r="E969" s="29">
        <f t="shared" si="84"/>
        <v>7.1235999999999962</v>
      </c>
      <c r="F969" s="30">
        <f t="shared" si="81"/>
        <v>6.8813121999646787E-2</v>
      </c>
      <c r="G969" s="12"/>
      <c r="H969" s="31">
        <f t="shared" si="82"/>
        <v>470.07541478129713</v>
      </c>
      <c r="I969" s="32">
        <f t="shared" si="83"/>
        <v>503.56170702865757</v>
      </c>
    </row>
    <row r="970" spans="1:9">
      <c r="A970" s="42">
        <v>15583</v>
      </c>
      <c r="B970" s="42">
        <v>7.1437999999999997</v>
      </c>
      <c r="C970" s="11">
        <v>33.15</v>
      </c>
      <c r="D970" s="12"/>
      <c r="E970" s="29">
        <f t="shared" si="84"/>
        <v>7.1437999999999988</v>
      </c>
      <c r="F970" s="30">
        <f t="shared" si="81"/>
        <v>6.9001671448231577E-2</v>
      </c>
      <c r="G970" s="12"/>
      <c r="H970" s="31">
        <f t="shared" si="82"/>
        <v>470.07541478129713</v>
      </c>
      <c r="I970" s="32">
        <f t="shared" si="83"/>
        <v>503.65666226244338</v>
      </c>
    </row>
    <row r="971" spans="1:9">
      <c r="A971" s="42">
        <v>15589</v>
      </c>
      <c r="B971" s="42">
        <v>7.1639999999999997</v>
      </c>
      <c r="C971" s="11">
        <v>33.15</v>
      </c>
      <c r="D971" s="12"/>
      <c r="E971" s="29">
        <f t="shared" si="84"/>
        <v>7.1640000000000006</v>
      </c>
      <c r="F971" s="30">
        <f t="shared" si="81"/>
        <v>6.9190185352623529E-2</v>
      </c>
      <c r="G971" s="12"/>
      <c r="H971" s="31">
        <f t="shared" si="82"/>
        <v>470.25641025641028</v>
      </c>
      <c r="I971" s="32">
        <f t="shared" si="83"/>
        <v>503.94557948717949</v>
      </c>
    </row>
    <row r="972" spans="1:9">
      <c r="A972" s="42">
        <v>15589</v>
      </c>
      <c r="B972" s="42">
        <v>7.1833999999999998</v>
      </c>
      <c r="C972" s="11">
        <v>33.15</v>
      </c>
      <c r="D972" s="12"/>
      <c r="E972" s="29">
        <f t="shared" si="84"/>
        <v>7.183400000000006</v>
      </c>
      <c r="F972" s="30">
        <f t="shared" si="81"/>
        <v>6.9371199911726883E-2</v>
      </c>
      <c r="G972" s="12"/>
      <c r="H972" s="31">
        <f t="shared" si="82"/>
        <v>470.25641025641028</v>
      </c>
      <c r="I972" s="32">
        <f t="shared" si="83"/>
        <v>504.03680923076922</v>
      </c>
    </row>
    <row r="973" spans="1:9">
      <c r="A973" s="42">
        <v>15592</v>
      </c>
      <c r="B973" s="42">
        <v>7.2035999999999998</v>
      </c>
      <c r="C973" s="11">
        <v>33.15</v>
      </c>
      <c r="D973" s="12"/>
      <c r="E973" s="29">
        <f t="shared" si="84"/>
        <v>7.2035999999999945</v>
      </c>
      <c r="F973" s="30">
        <f t="shared" si="81"/>
        <v>6.9559644174296734E-2</v>
      </c>
      <c r="G973" s="12"/>
      <c r="H973" s="31">
        <f t="shared" si="82"/>
        <v>470.34690799396685</v>
      </c>
      <c r="I973" s="32">
        <f t="shared" si="83"/>
        <v>504.22881785822022</v>
      </c>
    </row>
    <row r="974" spans="1:9">
      <c r="A974" s="42">
        <v>15592</v>
      </c>
      <c r="B974" s="42">
        <v>7.2237999999999998</v>
      </c>
      <c r="C974" s="11">
        <v>33.15</v>
      </c>
      <c r="D974" s="12"/>
      <c r="E974" s="29">
        <f t="shared" si="84"/>
        <v>7.2237999999999971</v>
      </c>
      <c r="F974" s="30">
        <f t="shared" si="81"/>
        <v>6.9748052932317006E-2</v>
      </c>
      <c r="G974" s="12"/>
      <c r="H974" s="31">
        <f t="shared" si="82"/>
        <v>470.34690799396685</v>
      </c>
      <c r="I974" s="32">
        <f t="shared" si="83"/>
        <v>504.32382793363502</v>
      </c>
    </row>
    <row r="975" spans="1:9">
      <c r="A975" s="42">
        <v>15599</v>
      </c>
      <c r="B975" s="42">
        <v>7.2431999999999999</v>
      </c>
      <c r="C975" s="11">
        <v>33.15</v>
      </c>
      <c r="D975" s="12"/>
      <c r="E975" s="29">
        <f t="shared" si="84"/>
        <v>7.2432000000000007</v>
      </c>
      <c r="F975" s="30">
        <f t="shared" si="81"/>
        <v>6.9928966546559904E-2</v>
      </c>
      <c r="G975" s="12"/>
      <c r="H975" s="31">
        <f t="shared" si="82"/>
        <v>470.55806938159884</v>
      </c>
      <c r="I975" s="32">
        <f t="shared" si="83"/>
        <v>504.64153146304682</v>
      </c>
    </row>
    <row r="976" spans="1:9">
      <c r="A976" s="42">
        <v>15599</v>
      </c>
      <c r="B976" s="42">
        <v>7.2625000000000002</v>
      </c>
      <c r="C976" s="11">
        <v>33.15</v>
      </c>
      <c r="D976" s="12"/>
      <c r="E976" s="29">
        <f t="shared" si="84"/>
        <v>7.262500000000002</v>
      </c>
      <c r="F976" s="30">
        <f t="shared" si="81"/>
        <v>7.0108915145147901E-2</v>
      </c>
      <c r="G976" s="12"/>
      <c r="H976" s="31">
        <f t="shared" si="82"/>
        <v>470.55806938159884</v>
      </c>
      <c r="I976" s="32">
        <f t="shared" si="83"/>
        <v>504.73234917043743</v>
      </c>
    </row>
    <row r="977" spans="1:9">
      <c r="A977" s="42">
        <v>15599</v>
      </c>
      <c r="B977" s="42">
        <v>7.2827000000000002</v>
      </c>
      <c r="C977" s="11">
        <v>33.15</v>
      </c>
      <c r="D977" s="12"/>
      <c r="E977" s="29">
        <f t="shared" si="84"/>
        <v>7.2827000000000055</v>
      </c>
      <c r="F977" s="30">
        <f t="shared" si="81"/>
        <v>7.0297220453863205E-2</v>
      </c>
      <c r="G977" s="12"/>
      <c r="H977" s="31">
        <f t="shared" si="82"/>
        <v>470.55806938159884</v>
      </c>
      <c r="I977" s="32">
        <f t="shared" si="83"/>
        <v>504.82740190045251</v>
      </c>
    </row>
    <row r="978" spans="1:9">
      <c r="A978" s="42">
        <v>15602</v>
      </c>
      <c r="B978" s="42">
        <v>7.3029000000000002</v>
      </c>
      <c r="C978" s="11">
        <v>33.15</v>
      </c>
      <c r="D978" s="12"/>
      <c r="E978" s="29">
        <f t="shared" si="84"/>
        <v>7.302899999999994</v>
      </c>
      <c r="F978" s="30">
        <f t="shared" si="81"/>
        <v>7.048549031036494E-2</v>
      </c>
      <c r="G978" s="12"/>
      <c r="H978" s="31">
        <f t="shared" si="82"/>
        <v>470.64856711915536</v>
      </c>
      <c r="I978" s="32">
        <f t="shared" si="83"/>
        <v>505.01956132730015</v>
      </c>
    </row>
    <row r="979" spans="1:9">
      <c r="A979" s="42">
        <v>15605</v>
      </c>
      <c r="B979" s="42">
        <v>7.3223000000000003</v>
      </c>
      <c r="C979" s="11">
        <v>33.15</v>
      </c>
      <c r="D979" s="12"/>
      <c r="E979" s="29">
        <f t="shared" si="84"/>
        <v>7.3222999999999985</v>
      </c>
      <c r="F979" s="30">
        <f t="shared" si="81"/>
        <v>7.0666270573380069E-2</v>
      </c>
      <c r="G979" s="12"/>
      <c r="H979" s="31">
        <f t="shared" si="82"/>
        <v>470.73906485671193</v>
      </c>
      <c r="I979" s="32">
        <f t="shared" si="83"/>
        <v>505.20799140271498</v>
      </c>
    </row>
    <row r="980" spans="1:9">
      <c r="A980" s="42">
        <v>15608</v>
      </c>
      <c r="B980" s="42">
        <v>7.3425000000000002</v>
      </c>
      <c r="C980" s="11">
        <v>33.15</v>
      </c>
      <c r="D980" s="12"/>
      <c r="E980" s="29">
        <f t="shared" si="84"/>
        <v>7.342500000000002</v>
      </c>
      <c r="F980" s="30">
        <f t="shared" si="81"/>
        <v>7.0854470968224753E-2</v>
      </c>
      <c r="G980" s="12"/>
      <c r="H980" s="31">
        <f t="shared" si="82"/>
        <v>470.82956259426851</v>
      </c>
      <c r="I980" s="32">
        <f t="shared" si="83"/>
        <v>505.40022322775269</v>
      </c>
    </row>
    <row r="981" spans="1:9">
      <c r="A981" s="42">
        <v>15608</v>
      </c>
      <c r="B981" s="42">
        <v>7.3627000000000002</v>
      </c>
      <c r="C981" s="11">
        <v>33.15</v>
      </c>
      <c r="D981" s="12"/>
      <c r="E981" s="29">
        <f t="shared" si="84"/>
        <v>7.3627000000000038</v>
      </c>
      <c r="F981" s="30">
        <f t="shared" si="81"/>
        <v>7.1042635950345379E-2</v>
      </c>
      <c r="G981" s="12"/>
      <c r="H981" s="31">
        <f t="shared" si="82"/>
        <v>470.82956259426851</v>
      </c>
      <c r="I981" s="32">
        <f t="shared" si="83"/>
        <v>505.49533079939675</v>
      </c>
    </row>
    <row r="982" spans="1:9">
      <c r="A982" s="42">
        <v>15611</v>
      </c>
      <c r="B982" s="42">
        <v>7.3819999999999997</v>
      </c>
      <c r="C982" s="11">
        <v>33.15</v>
      </c>
      <c r="D982" s="12"/>
      <c r="E982" s="29">
        <f t="shared" si="84"/>
        <v>7.382000000000005</v>
      </c>
      <c r="F982" s="30">
        <f t="shared" si="81"/>
        <v>7.1222384275234918E-2</v>
      </c>
      <c r="G982" s="12"/>
      <c r="H982" s="31">
        <f t="shared" si="82"/>
        <v>470.92006033182508</v>
      </c>
      <c r="I982" s="32">
        <f t="shared" si="83"/>
        <v>505.68337918552044</v>
      </c>
    </row>
    <row r="983" spans="1:9">
      <c r="A983" s="42">
        <v>15611</v>
      </c>
      <c r="B983" s="42">
        <v>7.4021999999999997</v>
      </c>
      <c r="C983" s="11">
        <v>33.15</v>
      </c>
      <c r="D983" s="12"/>
      <c r="E983" s="29">
        <f t="shared" si="84"/>
        <v>7.4021999999999935</v>
      </c>
      <c r="F983" s="30">
        <f t="shared" si="81"/>
        <v>7.1410480048197361E-2</v>
      </c>
      <c r="G983" s="12"/>
      <c r="H983" s="31">
        <f t="shared" si="82"/>
        <v>470.92006033182508</v>
      </c>
      <c r="I983" s="32">
        <f t="shared" si="83"/>
        <v>505.77850503770748</v>
      </c>
    </row>
    <row r="984" spans="1:9">
      <c r="A984" s="42">
        <v>15618</v>
      </c>
      <c r="B984" s="42">
        <v>7.4223999999999997</v>
      </c>
      <c r="C984" s="11">
        <v>33.15</v>
      </c>
      <c r="D984" s="12"/>
      <c r="E984" s="29">
        <f t="shared" si="84"/>
        <v>7.4223999999999961</v>
      </c>
      <c r="F984" s="30">
        <f t="shared" si="81"/>
        <v>7.1598540447793471E-2</v>
      </c>
      <c r="G984" s="12"/>
      <c r="H984" s="31">
        <f t="shared" si="82"/>
        <v>471.13122171945702</v>
      </c>
      <c r="I984" s="32">
        <f t="shared" si="83"/>
        <v>506.10046552036204</v>
      </c>
    </row>
    <row r="985" spans="1:9">
      <c r="A985" s="42">
        <v>15621</v>
      </c>
      <c r="B985" s="42">
        <v>7.4425999999999997</v>
      </c>
      <c r="C985" s="11">
        <v>33.15</v>
      </c>
      <c r="D985" s="12"/>
      <c r="E985" s="29">
        <f t="shared" si="84"/>
        <v>7.4425999999999988</v>
      </c>
      <c r="F985" s="30">
        <f t="shared" si="81"/>
        <v>7.1786565487325205E-2</v>
      </c>
      <c r="G985" s="12"/>
      <c r="H985" s="31">
        <f t="shared" si="82"/>
        <v>471.22171945701359</v>
      </c>
      <c r="I985" s="32">
        <f t="shared" si="83"/>
        <v>506.29286714932124</v>
      </c>
    </row>
    <row r="986" spans="1:9">
      <c r="A986" s="42">
        <v>15624</v>
      </c>
      <c r="B986" s="42">
        <v>7.4627999999999997</v>
      </c>
      <c r="C986" s="11">
        <v>33.15</v>
      </c>
      <c r="D986" s="12"/>
      <c r="E986" s="29">
        <f t="shared" si="84"/>
        <v>7.4628000000000014</v>
      </c>
      <c r="F986" s="30">
        <f t="shared" ref="F986:F1049" si="85">LN(1+E986/100)</f>
        <v>7.1974555180087635E-2</v>
      </c>
      <c r="G986" s="12"/>
      <c r="H986" s="31">
        <f t="shared" ref="H986:H1049" si="86">A986/C986</f>
        <v>471.31221719457017</v>
      </c>
      <c r="I986" s="32">
        <f t="shared" ref="I986:I1049" si="87">H986*(1+E986/100)</f>
        <v>506.4853053393665</v>
      </c>
    </row>
    <row r="987" spans="1:9">
      <c r="A987" s="42">
        <v>15618</v>
      </c>
      <c r="B987" s="42">
        <v>7.4821999999999997</v>
      </c>
      <c r="C987" s="11">
        <v>33.15</v>
      </c>
      <c r="D987" s="12"/>
      <c r="E987" s="29">
        <f t="shared" si="84"/>
        <v>7.482200000000006</v>
      </c>
      <c r="F987" s="30">
        <f t="shared" si="85"/>
        <v>7.2155066474164753E-2</v>
      </c>
      <c r="G987" s="12"/>
      <c r="H987" s="31">
        <f t="shared" si="86"/>
        <v>471.13122171945702</v>
      </c>
      <c r="I987" s="32">
        <f t="shared" si="87"/>
        <v>506.38220199095031</v>
      </c>
    </row>
    <row r="988" spans="1:9">
      <c r="A988" s="42">
        <v>15621</v>
      </c>
      <c r="B988" s="42">
        <v>7.5015000000000001</v>
      </c>
      <c r="C988" s="11">
        <v>33.15</v>
      </c>
      <c r="D988" s="12"/>
      <c r="E988" s="29">
        <f t="shared" si="84"/>
        <v>7.501499999999993</v>
      </c>
      <c r="F988" s="30">
        <f t="shared" si="85"/>
        <v>7.2334614970649039E-2</v>
      </c>
      <c r="G988" s="12"/>
      <c r="H988" s="31">
        <f t="shared" si="86"/>
        <v>471.22171945701359</v>
      </c>
      <c r="I988" s="32">
        <f t="shared" si="87"/>
        <v>506.57041674208136</v>
      </c>
    </row>
    <row r="989" spans="1:9">
      <c r="A989" s="42">
        <v>15627</v>
      </c>
      <c r="B989" s="42">
        <v>7.5217000000000001</v>
      </c>
      <c r="C989" s="11">
        <v>33.15</v>
      </c>
      <c r="D989" s="12"/>
      <c r="E989" s="29">
        <f t="shared" si="84"/>
        <v>7.5216999999999947</v>
      </c>
      <c r="F989" s="30">
        <f t="shared" si="85"/>
        <v>7.252250167365995E-2</v>
      </c>
      <c r="G989" s="12"/>
      <c r="H989" s="31">
        <f t="shared" si="86"/>
        <v>471.40271493212674</v>
      </c>
      <c r="I989" s="32">
        <f t="shared" si="87"/>
        <v>506.86021294117643</v>
      </c>
    </row>
    <row r="990" spans="1:9">
      <c r="A990" s="42">
        <v>15627</v>
      </c>
      <c r="B990" s="42">
        <v>7.5411000000000001</v>
      </c>
      <c r="C990" s="11">
        <v>33.15</v>
      </c>
      <c r="D990" s="12"/>
      <c r="E990" s="29">
        <f t="shared" si="84"/>
        <v>7.5411000000000001</v>
      </c>
      <c r="F990" s="30">
        <f t="shared" si="85"/>
        <v>7.2702914093219481E-2</v>
      </c>
      <c r="G990" s="12"/>
      <c r="H990" s="31">
        <f t="shared" si="86"/>
        <v>471.40271493212674</v>
      </c>
      <c r="I990" s="32">
        <f t="shared" si="87"/>
        <v>506.95166506787331</v>
      </c>
    </row>
    <row r="991" spans="1:9">
      <c r="A991" s="42">
        <v>15630</v>
      </c>
      <c r="B991" s="42">
        <v>7.5613000000000001</v>
      </c>
      <c r="C991" s="11">
        <v>33.15</v>
      </c>
      <c r="D991" s="12"/>
      <c r="E991" s="29">
        <f t="shared" si="84"/>
        <v>7.5613000000000028</v>
      </c>
      <c r="F991" s="30">
        <f t="shared" si="85"/>
        <v>7.289073161696058E-2</v>
      </c>
      <c r="G991" s="12"/>
      <c r="H991" s="31">
        <f t="shared" si="86"/>
        <v>471.49321266968326</v>
      </c>
      <c r="I991" s="32">
        <f t="shared" si="87"/>
        <v>507.14422895927601</v>
      </c>
    </row>
    <row r="992" spans="1:9">
      <c r="A992" s="42">
        <v>15630</v>
      </c>
      <c r="B992" s="42">
        <v>7.5815000000000001</v>
      </c>
      <c r="C992" s="11">
        <v>33.15</v>
      </c>
      <c r="D992" s="12"/>
      <c r="E992" s="29">
        <f t="shared" si="84"/>
        <v>7.5815000000000046</v>
      </c>
      <c r="F992" s="30">
        <f t="shared" si="85"/>
        <v>7.307851387190345E-2</v>
      </c>
      <c r="G992" s="12"/>
      <c r="H992" s="31">
        <f t="shared" si="86"/>
        <v>471.49321266968326</v>
      </c>
      <c r="I992" s="32">
        <f t="shared" si="87"/>
        <v>507.23947058823529</v>
      </c>
    </row>
    <row r="993" spans="1:9">
      <c r="A993" s="42">
        <v>15630</v>
      </c>
      <c r="B993" s="42">
        <v>7.6009000000000002</v>
      </c>
      <c r="C993" s="11">
        <v>33.15</v>
      </c>
      <c r="D993" s="12"/>
      <c r="E993" s="29">
        <f t="shared" si="84"/>
        <v>7.6008999999999949</v>
      </c>
      <c r="F993" s="30">
        <f t="shared" si="85"/>
        <v>7.3258826016879663E-2</v>
      </c>
      <c r="G993" s="12"/>
      <c r="H993" s="31">
        <f t="shared" si="86"/>
        <v>471.49321266968326</v>
      </c>
      <c r="I993" s="32">
        <f t="shared" si="87"/>
        <v>507.3309402714932</v>
      </c>
    </row>
    <row r="994" spans="1:9">
      <c r="A994" s="42">
        <v>15637</v>
      </c>
      <c r="B994" s="42">
        <v>7.6219000000000001</v>
      </c>
      <c r="C994" s="11">
        <v>33.15</v>
      </c>
      <c r="D994" s="12"/>
      <c r="E994" s="29">
        <f t="shared" si="84"/>
        <v>7.6218999999999966</v>
      </c>
      <c r="F994" s="30">
        <f t="shared" si="85"/>
        <v>7.3453972628359926E-2</v>
      </c>
      <c r="G994" s="12"/>
      <c r="H994" s="31">
        <f t="shared" si="86"/>
        <v>471.70437405731525</v>
      </c>
      <c r="I994" s="32">
        <f t="shared" si="87"/>
        <v>507.65720974358976</v>
      </c>
    </row>
    <row r="995" spans="1:9">
      <c r="A995" s="42">
        <v>15640</v>
      </c>
      <c r="B995" s="42">
        <v>7.6413000000000002</v>
      </c>
      <c r="C995" s="11">
        <v>33.15</v>
      </c>
      <c r="D995" s="12"/>
      <c r="E995" s="29">
        <f t="shared" si="84"/>
        <v>7.6413000000000011</v>
      </c>
      <c r="F995" s="30">
        <f t="shared" si="85"/>
        <v>7.3634217092369808E-2</v>
      </c>
      <c r="G995" s="12"/>
      <c r="H995" s="31">
        <f t="shared" si="86"/>
        <v>471.79487179487182</v>
      </c>
      <c r="I995" s="32">
        <f t="shared" si="87"/>
        <v>507.8461333333334</v>
      </c>
    </row>
    <row r="996" spans="1:9">
      <c r="A996" s="42">
        <v>15640</v>
      </c>
      <c r="B996" s="42">
        <v>7.6614000000000004</v>
      </c>
      <c r="C996" s="11">
        <v>33.15</v>
      </c>
      <c r="D996" s="12"/>
      <c r="E996" s="29">
        <f t="shared" si="84"/>
        <v>7.6614000000000004</v>
      </c>
      <c r="F996" s="30">
        <f t="shared" si="85"/>
        <v>7.3820930961340181E-2</v>
      </c>
      <c r="G996" s="12"/>
      <c r="H996" s="31">
        <f t="shared" si="86"/>
        <v>471.79487179487182</v>
      </c>
      <c r="I996" s="32">
        <f t="shared" si="87"/>
        <v>507.94096410256412</v>
      </c>
    </row>
    <row r="997" spans="1:9">
      <c r="A997" s="42">
        <v>15640</v>
      </c>
      <c r="B997" s="42">
        <v>7.6816000000000004</v>
      </c>
      <c r="C997" s="11">
        <v>33.15</v>
      </c>
      <c r="D997" s="12"/>
      <c r="E997" s="29">
        <f t="shared" si="84"/>
        <v>7.681600000000004</v>
      </c>
      <c r="F997" s="30">
        <f t="shared" si="85"/>
        <v>7.4008538638945215E-2</v>
      </c>
      <c r="G997" s="12"/>
      <c r="H997" s="31">
        <f t="shared" si="86"/>
        <v>471.79487179487182</v>
      </c>
      <c r="I997" s="32">
        <f t="shared" si="87"/>
        <v>508.03626666666668</v>
      </c>
    </row>
    <row r="998" spans="1:9">
      <c r="A998" s="42">
        <v>15646</v>
      </c>
      <c r="B998" s="42">
        <v>7.7009999999999996</v>
      </c>
      <c r="C998" s="11">
        <v>33.15</v>
      </c>
      <c r="D998" s="12"/>
      <c r="E998" s="29">
        <f t="shared" si="84"/>
        <v>7.7009999999999943</v>
      </c>
      <c r="F998" s="30">
        <f t="shared" si="85"/>
        <v>7.41886831822135E-2</v>
      </c>
      <c r="G998" s="12"/>
      <c r="H998" s="31">
        <f t="shared" si="86"/>
        <v>471.97586726998492</v>
      </c>
      <c r="I998" s="32">
        <f t="shared" si="87"/>
        <v>508.32272880844647</v>
      </c>
    </row>
    <row r="999" spans="1:9">
      <c r="A999" s="42">
        <v>15646</v>
      </c>
      <c r="B999" s="42">
        <v>7.7211999999999996</v>
      </c>
      <c r="C999" s="11">
        <v>33.15</v>
      </c>
      <c r="D999" s="12"/>
      <c r="E999" s="29">
        <f t="shared" si="84"/>
        <v>7.7211999999999961</v>
      </c>
      <c r="F999" s="30">
        <f t="shared" si="85"/>
        <v>7.4376221885830929E-2</v>
      </c>
      <c r="G999" s="12"/>
      <c r="H999" s="31">
        <f t="shared" si="86"/>
        <v>471.97586726998492</v>
      </c>
      <c r="I999" s="32">
        <f t="shared" si="87"/>
        <v>508.41806793363503</v>
      </c>
    </row>
    <row r="1000" spans="1:9">
      <c r="A1000" s="42">
        <v>15653</v>
      </c>
      <c r="B1000" s="42">
        <v>7.7413999999999996</v>
      </c>
      <c r="C1000" s="11">
        <v>33.15</v>
      </c>
      <c r="D1000" s="12"/>
      <c r="E1000" s="29">
        <f t="shared" si="84"/>
        <v>7.7413999999999987</v>
      </c>
      <c r="F1000" s="30">
        <f t="shared" si="85"/>
        <v>7.4563725425277547E-2</v>
      </c>
      <c r="G1000" s="12"/>
      <c r="H1000" s="31">
        <f t="shared" si="86"/>
        <v>472.18702865761691</v>
      </c>
      <c r="I1000" s="32">
        <f t="shared" si="87"/>
        <v>508.74091529411771</v>
      </c>
    </row>
    <row r="1001" spans="1:9">
      <c r="A1001" s="42">
        <v>15650</v>
      </c>
      <c r="B1001" s="42">
        <v>7.7615999999999996</v>
      </c>
      <c r="C1001" s="11">
        <v>33.15</v>
      </c>
      <c r="D1001" s="12"/>
      <c r="E1001" s="29">
        <f t="shared" si="84"/>
        <v>7.7616000000000014</v>
      </c>
      <c r="F1001" s="30">
        <f t="shared" si="85"/>
        <v>7.4751193813737488E-2</v>
      </c>
      <c r="G1001" s="12"/>
      <c r="H1001" s="31">
        <f t="shared" si="86"/>
        <v>472.09653092006033</v>
      </c>
      <c r="I1001" s="32">
        <f t="shared" si="87"/>
        <v>508.73877526395171</v>
      </c>
    </row>
    <row r="1002" spans="1:9">
      <c r="A1002" s="42">
        <v>15650</v>
      </c>
      <c r="B1002" s="42">
        <v>7.7809999999999997</v>
      </c>
      <c r="C1002" s="11">
        <v>33.15</v>
      </c>
      <c r="D1002" s="12"/>
      <c r="E1002" s="29">
        <f t="shared" si="84"/>
        <v>7.7810000000000059</v>
      </c>
      <c r="F1002" s="30">
        <f t="shared" si="85"/>
        <v>7.4931204633430767E-2</v>
      </c>
      <c r="G1002" s="12"/>
      <c r="H1002" s="31">
        <f t="shared" si="86"/>
        <v>472.09653092006033</v>
      </c>
      <c r="I1002" s="32">
        <f t="shared" si="87"/>
        <v>508.83036199095028</v>
      </c>
    </row>
    <row r="1003" spans="1:9">
      <c r="A1003" s="42">
        <v>15653</v>
      </c>
      <c r="B1003" s="42">
        <v>7.8003</v>
      </c>
      <c r="C1003" s="11">
        <v>33.15</v>
      </c>
      <c r="D1003" s="12"/>
      <c r="E1003" s="29">
        <f t="shared" si="84"/>
        <v>7.8002999999999929</v>
      </c>
      <c r="F1003" s="30">
        <f t="shared" si="85"/>
        <v>7.5110255414287258E-2</v>
      </c>
      <c r="G1003" s="12"/>
      <c r="H1003" s="31">
        <f t="shared" si="86"/>
        <v>472.18702865761691</v>
      </c>
      <c r="I1003" s="32">
        <f t="shared" si="87"/>
        <v>509.01903345399694</v>
      </c>
    </row>
    <row r="1004" spans="1:9">
      <c r="A1004" s="42">
        <v>15659</v>
      </c>
      <c r="B1004" s="42">
        <v>7.8213999999999997</v>
      </c>
      <c r="C1004" s="11">
        <v>33.15</v>
      </c>
      <c r="D1004" s="12"/>
      <c r="E1004" s="29">
        <f t="shared" si="84"/>
        <v>7.8213999999999961</v>
      </c>
      <c r="F1004" s="30">
        <f t="shared" si="85"/>
        <v>7.5305968555101646E-2</v>
      </c>
      <c r="G1004" s="12"/>
      <c r="H1004" s="31">
        <f t="shared" si="86"/>
        <v>472.36802413273006</v>
      </c>
      <c r="I1004" s="32">
        <f t="shared" si="87"/>
        <v>509.31381677224743</v>
      </c>
    </row>
    <row r="1005" spans="1:9">
      <c r="A1005" s="42">
        <v>15656</v>
      </c>
      <c r="B1005" s="42">
        <v>7.8407</v>
      </c>
      <c r="C1005" s="11">
        <v>33.15</v>
      </c>
      <c r="D1005" s="12"/>
      <c r="E1005" s="29">
        <f t="shared" si="84"/>
        <v>7.8406999999999973</v>
      </c>
      <c r="F1005" s="30">
        <f t="shared" si="85"/>
        <v>7.5484952252761195E-2</v>
      </c>
      <c r="G1005" s="12"/>
      <c r="H1005" s="31">
        <f t="shared" si="86"/>
        <v>472.27752639517348</v>
      </c>
      <c r="I1005" s="32">
        <f t="shared" si="87"/>
        <v>509.30739040723978</v>
      </c>
    </row>
    <row r="1006" spans="1:9">
      <c r="A1006" s="42">
        <v>15659</v>
      </c>
      <c r="B1006" s="42">
        <v>7.8601000000000001</v>
      </c>
      <c r="C1006" s="11">
        <v>33.15</v>
      </c>
      <c r="D1006" s="12"/>
      <c r="E1006" s="29">
        <f t="shared" si="84"/>
        <v>7.8601000000000028</v>
      </c>
      <c r="F1006" s="30">
        <f t="shared" si="85"/>
        <v>7.5664831048317935E-2</v>
      </c>
      <c r="G1006" s="12"/>
      <c r="H1006" s="31">
        <f t="shared" si="86"/>
        <v>472.36802413273006</v>
      </c>
      <c r="I1006" s="32">
        <f t="shared" si="87"/>
        <v>509.49662319758676</v>
      </c>
    </row>
    <row r="1007" spans="1:9">
      <c r="A1007" s="42">
        <v>15659</v>
      </c>
      <c r="B1007" s="42">
        <v>7.8811</v>
      </c>
      <c r="C1007" s="11">
        <v>33.15</v>
      </c>
      <c r="D1007" s="12"/>
      <c r="E1007" s="29">
        <f t="shared" si="84"/>
        <v>7.8811000000000035</v>
      </c>
      <c r="F1007" s="30">
        <f t="shared" si="85"/>
        <v>7.5859508746099619E-2</v>
      </c>
      <c r="G1007" s="12"/>
      <c r="H1007" s="31">
        <f t="shared" si="86"/>
        <v>472.36802413273006</v>
      </c>
      <c r="I1007" s="32">
        <f t="shared" si="87"/>
        <v>509.59582048265463</v>
      </c>
    </row>
    <row r="1008" spans="1:9">
      <c r="A1008" s="42">
        <v>15662</v>
      </c>
      <c r="B1008" s="42">
        <v>7.9005000000000001</v>
      </c>
      <c r="C1008" s="11">
        <v>33.15</v>
      </c>
      <c r="D1008" s="12"/>
      <c r="E1008" s="29">
        <f t="shared" si="84"/>
        <v>7.9004999999999939</v>
      </c>
      <c r="F1008" s="30">
        <f t="shared" si="85"/>
        <v>7.6039320185557591E-2</v>
      </c>
      <c r="G1008" s="12"/>
      <c r="H1008" s="31">
        <f t="shared" si="86"/>
        <v>472.45852187028657</v>
      </c>
      <c r="I1008" s="32">
        <f t="shared" si="87"/>
        <v>509.78510739064853</v>
      </c>
    </row>
    <row r="1009" spans="1:9">
      <c r="A1009" s="42">
        <v>15662</v>
      </c>
      <c r="B1009" s="42">
        <v>7.9207000000000001</v>
      </c>
      <c r="C1009" s="11">
        <v>33.15</v>
      </c>
      <c r="D1009" s="12"/>
      <c r="E1009" s="29">
        <f t="shared" si="84"/>
        <v>7.9206999999999974</v>
      </c>
      <c r="F1009" s="30">
        <f t="shared" si="85"/>
        <v>7.6226512176511121E-2</v>
      </c>
      <c r="G1009" s="12"/>
      <c r="H1009" s="31">
        <f t="shared" si="86"/>
        <v>472.45852187028657</v>
      </c>
      <c r="I1009" s="32">
        <f t="shared" si="87"/>
        <v>509.88054401206637</v>
      </c>
    </row>
    <row r="1010" spans="1:9">
      <c r="A1010" s="42">
        <v>15665</v>
      </c>
      <c r="B1010" s="42">
        <v>7.9409000000000001</v>
      </c>
      <c r="C1010" s="11">
        <v>33.15</v>
      </c>
      <c r="D1010" s="12"/>
      <c r="E1010" s="29">
        <f t="shared" si="84"/>
        <v>7.9408999999999992</v>
      </c>
      <c r="F1010" s="30">
        <f t="shared" si="85"/>
        <v>7.6413669133181192E-2</v>
      </c>
      <c r="G1010" s="12"/>
      <c r="H1010" s="31">
        <f t="shared" si="86"/>
        <v>472.54901960784315</v>
      </c>
      <c r="I1010" s="32">
        <f t="shared" si="87"/>
        <v>510.07366470588238</v>
      </c>
    </row>
    <row r="1011" spans="1:9">
      <c r="A1011" s="42">
        <v>15665</v>
      </c>
      <c r="B1011" s="42">
        <v>7.9602000000000004</v>
      </c>
      <c r="C1011" s="11">
        <v>33.15</v>
      </c>
      <c r="D1011" s="12"/>
      <c r="E1011" s="29">
        <f t="shared" si="84"/>
        <v>7.9602000000000004</v>
      </c>
      <c r="F1011" s="30">
        <f t="shared" si="85"/>
        <v>7.6592454697973572E-2</v>
      </c>
      <c r="G1011" s="12"/>
      <c r="H1011" s="31">
        <f t="shared" si="86"/>
        <v>472.54901960784315</v>
      </c>
      <c r="I1011" s="32">
        <f t="shared" si="87"/>
        <v>510.16486666666668</v>
      </c>
    </row>
    <row r="1012" spans="1:9">
      <c r="A1012" s="42">
        <v>15665</v>
      </c>
      <c r="B1012" s="42">
        <v>7.9813000000000001</v>
      </c>
      <c r="C1012" s="11">
        <v>33.15</v>
      </c>
      <c r="D1012" s="12"/>
      <c r="E1012" s="29">
        <f t="shared" si="84"/>
        <v>7.9813000000000054</v>
      </c>
      <c r="F1012" s="30">
        <f t="shared" si="85"/>
        <v>7.678787799610913E-2</v>
      </c>
      <c r="G1012" s="12"/>
      <c r="H1012" s="31">
        <f t="shared" si="86"/>
        <v>472.54901960784315</v>
      </c>
      <c r="I1012" s="32">
        <f t="shared" si="87"/>
        <v>510.26457450980399</v>
      </c>
    </row>
    <row r="1013" spans="1:9">
      <c r="A1013" s="42">
        <v>15672</v>
      </c>
      <c r="B1013" s="42">
        <v>8.0015000000000001</v>
      </c>
      <c r="C1013" s="11">
        <v>33.15</v>
      </c>
      <c r="D1013" s="12"/>
      <c r="E1013" s="29">
        <f t="shared" si="84"/>
        <v>8.001499999999993</v>
      </c>
      <c r="F1013" s="30">
        <f t="shared" si="85"/>
        <v>7.6974929928567443E-2</v>
      </c>
      <c r="G1013" s="12"/>
      <c r="H1013" s="31">
        <f t="shared" si="86"/>
        <v>472.76018099547514</v>
      </c>
      <c r="I1013" s="32">
        <f t="shared" si="87"/>
        <v>510.58808687782806</v>
      </c>
    </row>
    <row r="1014" spans="1:9">
      <c r="A1014" s="42">
        <v>15672</v>
      </c>
      <c r="B1014" s="42">
        <v>7.9813000000000001</v>
      </c>
      <c r="C1014" s="11">
        <v>33.15</v>
      </c>
      <c r="D1014" s="12"/>
      <c r="E1014" s="29">
        <f t="shared" si="84"/>
        <v>7.9813000000000054</v>
      </c>
      <c r="F1014" s="30">
        <f t="shared" si="85"/>
        <v>7.678787799610913E-2</v>
      </c>
      <c r="G1014" s="12"/>
      <c r="H1014" s="31">
        <f t="shared" si="86"/>
        <v>472.76018099547514</v>
      </c>
      <c r="I1014" s="32">
        <f t="shared" si="87"/>
        <v>510.49258932126708</v>
      </c>
    </row>
    <row r="1015" spans="1:9">
      <c r="A1015" s="42">
        <v>15675</v>
      </c>
      <c r="B1015" s="42">
        <v>8.0015000000000001</v>
      </c>
      <c r="C1015" s="11">
        <v>33.15</v>
      </c>
      <c r="D1015" s="12"/>
      <c r="E1015" s="29">
        <f t="shared" si="84"/>
        <v>8.001499999999993</v>
      </c>
      <c r="F1015" s="30">
        <f t="shared" si="85"/>
        <v>7.6974929928567443E-2</v>
      </c>
      <c r="G1015" s="12"/>
      <c r="H1015" s="31">
        <f t="shared" si="86"/>
        <v>472.85067873303171</v>
      </c>
      <c r="I1015" s="32">
        <f t="shared" si="87"/>
        <v>510.68582579185522</v>
      </c>
    </row>
    <row r="1016" spans="1:9">
      <c r="A1016" s="42">
        <v>15672</v>
      </c>
      <c r="B1016" s="42">
        <v>8.0216999999999992</v>
      </c>
      <c r="C1016" s="11">
        <v>33.15</v>
      </c>
      <c r="D1016" s="12"/>
      <c r="E1016" s="29">
        <f t="shared" si="84"/>
        <v>8.0216999999999956</v>
      </c>
      <c r="F1016" s="30">
        <f t="shared" si="85"/>
        <v>7.716194687914385E-2</v>
      </c>
      <c r="G1016" s="12"/>
      <c r="H1016" s="31">
        <f t="shared" si="86"/>
        <v>472.76018099547514</v>
      </c>
      <c r="I1016" s="32">
        <f t="shared" si="87"/>
        <v>510.68358443438916</v>
      </c>
    </row>
    <row r="1017" spans="1:9">
      <c r="A1017" s="42">
        <v>15675</v>
      </c>
      <c r="B1017" s="42">
        <v>8.0427</v>
      </c>
      <c r="C1017" s="11">
        <v>33.15</v>
      </c>
      <c r="D1017" s="12"/>
      <c r="E1017" s="29">
        <f t="shared" si="84"/>
        <v>8.0426999999999964</v>
      </c>
      <c r="F1017" s="30">
        <f t="shared" si="85"/>
        <v>7.7356333368228863E-2</v>
      </c>
      <c r="G1017" s="12"/>
      <c r="H1017" s="31">
        <f t="shared" si="86"/>
        <v>472.85067873303171</v>
      </c>
      <c r="I1017" s="32">
        <f t="shared" si="87"/>
        <v>510.88064027149329</v>
      </c>
    </row>
    <row r="1018" spans="1:9">
      <c r="A1018" s="42">
        <v>15678</v>
      </c>
      <c r="B1018" s="42">
        <v>8.0638000000000005</v>
      </c>
      <c r="C1018" s="11">
        <v>33.15</v>
      </c>
      <c r="D1018" s="12"/>
      <c r="E1018" s="29">
        <f t="shared" si="84"/>
        <v>8.0638000000000005</v>
      </c>
      <c r="F1018" s="30">
        <f t="shared" si="85"/>
        <v>7.7551607458245075E-2</v>
      </c>
      <c r="G1018" s="12"/>
      <c r="H1018" s="31">
        <f t="shared" si="86"/>
        <v>472.94117647058823</v>
      </c>
      <c r="I1018" s="32">
        <f t="shared" si="87"/>
        <v>511.07820705882352</v>
      </c>
    </row>
    <row r="1019" spans="1:9">
      <c r="A1019" s="42">
        <v>15681</v>
      </c>
      <c r="B1019" s="42">
        <v>8.0847999999999995</v>
      </c>
      <c r="C1019" s="11">
        <v>33.15</v>
      </c>
      <c r="D1019" s="12"/>
      <c r="E1019" s="29">
        <f t="shared" si="84"/>
        <v>8.0848000000000013</v>
      </c>
      <c r="F1019" s="30">
        <f t="shared" si="85"/>
        <v>7.7745918224690749E-2</v>
      </c>
      <c r="G1019" s="12"/>
      <c r="H1019" s="31">
        <f t="shared" si="86"/>
        <v>473.03167420814481</v>
      </c>
      <c r="I1019" s="32">
        <f t="shared" si="87"/>
        <v>511.27533900452494</v>
      </c>
    </row>
    <row r="1020" spans="1:9">
      <c r="A1020" s="42">
        <v>15678</v>
      </c>
      <c r="B1020" s="42">
        <v>8.1074999999999999</v>
      </c>
      <c r="C1020" s="11">
        <v>33.15</v>
      </c>
      <c r="D1020" s="12"/>
      <c r="E1020" s="29">
        <f t="shared" si="84"/>
        <v>8.1075000000000017</v>
      </c>
      <c r="F1020" s="30">
        <f t="shared" si="85"/>
        <v>7.7955916453891494E-2</v>
      </c>
      <c r="G1020" s="12"/>
      <c r="H1020" s="31">
        <f t="shared" si="86"/>
        <v>472.94117647058823</v>
      </c>
      <c r="I1020" s="32">
        <f t="shared" si="87"/>
        <v>511.28488235294117</v>
      </c>
    </row>
    <row r="1021" spans="1:9">
      <c r="A1021" s="42">
        <v>15681</v>
      </c>
      <c r="B1021" s="42">
        <v>8.1286000000000005</v>
      </c>
      <c r="C1021" s="11">
        <v>33.15</v>
      </c>
      <c r="D1021" s="12"/>
      <c r="E1021" s="29">
        <f t="shared" si="84"/>
        <v>8.1286000000000058</v>
      </c>
      <c r="F1021" s="30">
        <f t="shared" si="85"/>
        <v>7.8151073507380389E-2</v>
      </c>
      <c r="G1021" s="12"/>
      <c r="H1021" s="31">
        <f t="shared" si="86"/>
        <v>473.03167420814481</v>
      </c>
      <c r="I1021" s="32">
        <f t="shared" si="87"/>
        <v>511.48252687782804</v>
      </c>
    </row>
    <row r="1022" spans="1:9">
      <c r="A1022" s="42">
        <v>15681</v>
      </c>
      <c r="B1022" s="42">
        <v>8.1503999999999994</v>
      </c>
      <c r="C1022" s="11">
        <v>33.15</v>
      </c>
      <c r="D1022" s="12"/>
      <c r="E1022" s="29">
        <f t="shared" si="84"/>
        <v>8.1504000000000048</v>
      </c>
      <c r="F1022" s="30">
        <f t="shared" si="85"/>
        <v>7.8352664970942107E-2</v>
      </c>
      <c r="G1022" s="12"/>
      <c r="H1022" s="31">
        <f t="shared" si="86"/>
        <v>473.03167420814481</v>
      </c>
      <c r="I1022" s="32">
        <f t="shared" si="87"/>
        <v>511.58564778280544</v>
      </c>
    </row>
    <row r="1023" spans="1:9">
      <c r="A1023" s="42">
        <v>15688</v>
      </c>
      <c r="B1023" s="42">
        <v>8.1715</v>
      </c>
      <c r="C1023" s="11">
        <v>33.15</v>
      </c>
      <c r="D1023" s="12"/>
      <c r="E1023" s="29">
        <f t="shared" si="84"/>
        <v>8.1714999999999947</v>
      </c>
      <c r="F1023" s="30">
        <f t="shared" si="85"/>
        <v>7.8547744619067522E-2</v>
      </c>
      <c r="G1023" s="12"/>
      <c r="H1023" s="31">
        <f t="shared" si="86"/>
        <v>473.2428355957768</v>
      </c>
      <c r="I1023" s="32">
        <f t="shared" si="87"/>
        <v>511.91387390648566</v>
      </c>
    </row>
    <row r="1024" spans="1:9">
      <c r="A1024" s="42">
        <v>15685</v>
      </c>
      <c r="B1024" s="42">
        <v>8.1925000000000008</v>
      </c>
      <c r="C1024" s="11">
        <v>33.15</v>
      </c>
      <c r="D1024" s="12"/>
      <c r="E1024" s="29">
        <f t="shared" si="84"/>
        <v>8.1924999999999955</v>
      </c>
      <c r="F1024" s="30">
        <f t="shared" si="85"/>
        <v>7.874186194048835E-2</v>
      </c>
      <c r="G1024" s="12"/>
      <c r="H1024" s="31">
        <f t="shared" si="86"/>
        <v>473.15233785822022</v>
      </c>
      <c r="I1024" s="32">
        <f t="shared" si="87"/>
        <v>511.91534313725492</v>
      </c>
    </row>
    <row r="1025" spans="1:9">
      <c r="A1025" s="42">
        <v>15688</v>
      </c>
      <c r="B1025" s="42">
        <v>8.2126999999999999</v>
      </c>
      <c r="C1025" s="11">
        <v>33.15</v>
      </c>
      <c r="D1025" s="12"/>
      <c r="E1025" s="29">
        <f t="shared" si="84"/>
        <v>8.2126999999999981</v>
      </c>
      <c r="F1025" s="30">
        <f t="shared" si="85"/>
        <v>7.8928548767409984E-2</v>
      </c>
      <c r="G1025" s="12"/>
      <c r="H1025" s="31">
        <f t="shared" si="86"/>
        <v>473.2428355957768</v>
      </c>
      <c r="I1025" s="32">
        <f t="shared" si="87"/>
        <v>512.10884995475124</v>
      </c>
    </row>
    <row r="1026" spans="1:9">
      <c r="A1026" s="42">
        <v>15688</v>
      </c>
      <c r="B1026" s="42">
        <v>8.2346000000000004</v>
      </c>
      <c r="C1026" s="11">
        <v>33.15</v>
      </c>
      <c r="D1026" s="12"/>
      <c r="E1026" s="29">
        <f t="shared" si="84"/>
        <v>8.2346000000000004</v>
      </c>
      <c r="F1026" s="30">
        <f t="shared" si="85"/>
        <v>7.9130907494681976E-2</v>
      </c>
      <c r="G1026" s="12"/>
      <c r="H1026" s="31">
        <f t="shared" si="86"/>
        <v>473.2428355957768</v>
      </c>
      <c r="I1026" s="32">
        <f t="shared" si="87"/>
        <v>512.21249013574663</v>
      </c>
    </row>
    <row r="1027" spans="1:9">
      <c r="A1027" s="42">
        <v>15691</v>
      </c>
      <c r="B1027" s="42">
        <v>8.2547999999999995</v>
      </c>
      <c r="C1027" s="11">
        <v>33.15</v>
      </c>
      <c r="D1027" s="12"/>
      <c r="E1027" s="29">
        <f t="shared" si="84"/>
        <v>8.254800000000003</v>
      </c>
      <c r="F1027" s="30">
        <f t="shared" si="85"/>
        <v>7.9317521712824982E-2</v>
      </c>
      <c r="G1027" s="12"/>
      <c r="H1027" s="31">
        <f t="shared" si="86"/>
        <v>473.33333333333337</v>
      </c>
      <c r="I1027" s="32">
        <f t="shared" si="87"/>
        <v>512.40605333333338</v>
      </c>
    </row>
    <row r="1028" spans="1:9">
      <c r="A1028" s="42">
        <v>15694</v>
      </c>
      <c r="B1028" s="42">
        <v>8.2758000000000003</v>
      </c>
      <c r="C1028" s="11">
        <v>33.15</v>
      </c>
      <c r="D1028" s="12"/>
      <c r="E1028" s="29">
        <f t="shared" si="84"/>
        <v>8.2758000000000038</v>
      </c>
      <c r="F1028" s="30">
        <f t="shared" si="85"/>
        <v>7.9511489679161801E-2</v>
      </c>
      <c r="G1028" s="12"/>
      <c r="H1028" s="31">
        <f t="shared" si="86"/>
        <v>473.42383107088989</v>
      </c>
      <c r="I1028" s="32">
        <f t="shared" si="87"/>
        <v>512.60344048265461</v>
      </c>
    </row>
    <row r="1029" spans="1:9">
      <c r="A1029" s="42">
        <v>15694</v>
      </c>
      <c r="B1029" s="42">
        <v>8.2959999999999994</v>
      </c>
      <c r="C1029" s="11">
        <v>33.15</v>
      </c>
      <c r="D1029" s="12"/>
      <c r="E1029" s="29">
        <f t="shared" ref="E1029:E1092" si="88">(((100+B1029)-100)/100)*100</f>
        <v>8.2959999999999923</v>
      </c>
      <c r="F1029" s="30">
        <f t="shared" si="85"/>
        <v>7.9698032895393636E-2</v>
      </c>
      <c r="G1029" s="12"/>
      <c r="H1029" s="31">
        <f t="shared" si="86"/>
        <v>473.42383107088989</v>
      </c>
      <c r="I1029" s="32">
        <f t="shared" si="87"/>
        <v>512.69907209653093</v>
      </c>
    </row>
    <row r="1030" spans="1:9">
      <c r="A1030" s="42">
        <v>15694</v>
      </c>
      <c r="B1030" s="42">
        <v>8.3162000000000003</v>
      </c>
      <c r="C1030" s="11">
        <v>33.15</v>
      </c>
      <c r="D1030" s="12"/>
      <c r="E1030" s="29">
        <f t="shared" si="88"/>
        <v>8.3161999999999949</v>
      </c>
      <c r="F1030" s="30">
        <f t="shared" si="85"/>
        <v>7.9884541319744248E-2</v>
      </c>
      <c r="G1030" s="12"/>
      <c r="H1030" s="31">
        <f t="shared" si="86"/>
        <v>473.42383107088989</v>
      </c>
      <c r="I1030" s="32">
        <f t="shared" si="87"/>
        <v>512.79470371040725</v>
      </c>
    </row>
    <row r="1031" spans="1:9">
      <c r="A1031" s="42">
        <v>15697</v>
      </c>
      <c r="B1031" s="42">
        <v>8.3373000000000008</v>
      </c>
      <c r="C1031" s="11">
        <v>33.15</v>
      </c>
      <c r="D1031" s="12"/>
      <c r="E1031" s="29">
        <f t="shared" si="88"/>
        <v>8.337299999999999</v>
      </c>
      <c r="F1031" s="30">
        <f t="shared" si="85"/>
        <v>8.0079322387824906E-2</v>
      </c>
      <c r="G1031" s="12"/>
      <c r="H1031" s="31">
        <f t="shared" si="86"/>
        <v>473.51432880844646</v>
      </c>
      <c r="I1031" s="32">
        <f t="shared" si="87"/>
        <v>512.992638944193</v>
      </c>
    </row>
    <row r="1032" spans="1:9">
      <c r="A1032" s="42">
        <v>15697</v>
      </c>
      <c r="B1032" s="42">
        <v>8.3582999999999998</v>
      </c>
      <c r="C1032" s="11">
        <v>33.15</v>
      </c>
      <c r="D1032" s="12"/>
      <c r="E1032" s="29">
        <f t="shared" si="88"/>
        <v>8.3582999999999998</v>
      </c>
      <c r="F1032" s="30">
        <f t="shared" si="85"/>
        <v>8.0273142659816998E-2</v>
      </c>
      <c r="G1032" s="12"/>
      <c r="H1032" s="31">
        <f t="shared" si="86"/>
        <v>473.51432880844646</v>
      </c>
      <c r="I1032" s="32">
        <f t="shared" si="87"/>
        <v>513.09207695324278</v>
      </c>
    </row>
    <row r="1033" spans="1:9">
      <c r="A1033" s="42">
        <v>15701</v>
      </c>
      <c r="B1033" s="42">
        <v>8.3794000000000004</v>
      </c>
      <c r="C1033" s="11">
        <v>33.15</v>
      </c>
      <c r="D1033" s="12"/>
      <c r="E1033" s="29">
        <f t="shared" si="88"/>
        <v>8.379400000000004</v>
      </c>
      <c r="F1033" s="30">
        <f t="shared" si="85"/>
        <v>8.0467848057785854E-2</v>
      </c>
      <c r="G1033" s="12"/>
      <c r="H1033" s="31">
        <f t="shared" si="86"/>
        <v>473.63499245852188</v>
      </c>
      <c r="I1033" s="32">
        <f t="shared" si="87"/>
        <v>513.32276301659135</v>
      </c>
    </row>
    <row r="1034" spans="1:9">
      <c r="A1034" s="42">
        <v>15701</v>
      </c>
      <c r="B1034" s="42">
        <v>8.4003999999999994</v>
      </c>
      <c r="C1034" s="11">
        <v>33.15</v>
      </c>
      <c r="D1034" s="12"/>
      <c r="E1034" s="29">
        <f t="shared" si="88"/>
        <v>8.4004000000000048</v>
      </c>
      <c r="F1034" s="30">
        <f t="shared" si="85"/>
        <v>8.0661593047546637E-2</v>
      </c>
      <c r="G1034" s="12"/>
      <c r="H1034" s="31">
        <f t="shared" si="86"/>
        <v>473.63499245852188</v>
      </c>
      <c r="I1034" s="32">
        <f t="shared" si="87"/>
        <v>513.42222636500753</v>
      </c>
    </row>
    <row r="1035" spans="1:9">
      <c r="A1035" s="42">
        <v>15701</v>
      </c>
      <c r="B1035" s="42">
        <v>8.4198000000000004</v>
      </c>
      <c r="C1035" s="11">
        <v>33.15</v>
      </c>
      <c r="D1035" s="12"/>
      <c r="E1035" s="29">
        <f t="shared" si="88"/>
        <v>8.4197999999999951</v>
      </c>
      <c r="F1035" s="30">
        <f t="shared" si="85"/>
        <v>8.0840543164295661E-2</v>
      </c>
      <c r="G1035" s="12"/>
      <c r="H1035" s="31">
        <f t="shared" si="86"/>
        <v>473.63499245852188</v>
      </c>
      <c r="I1035" s="32">
        <f t="shared" si="87"/>
        <v>513.51411155354447</v>
      </c>
    </row>
    <row r="1036" spans="1:9">
      <c r="A1036" s="42">
        <v>15701</v>
      </c>
      <c r="B1036" s="42">
        <v>8.4407999999999994</v>
      </c>
      <c r="C1036" s="11">
        <v>33.15</v>
      </c>
      <c r="D1036" s="12"/>
      <c r="E1036" s="29">
        <f t="shared" si="88"/>
        <v>8.4407999999999959</v>
      </c>
      <c r="F1036" s="30">
        <f t="shared" si="85"/>
        <v>8.1034215966691719E-2</v>
      </c>
      <c r="G1036" s="12"/>
      <c r="H1036" s="31">
        <f t="shared" si="86"/>
        <v>473.63499245852188</v>
      </c>
      <c r="I1036" s="32">
        <f t="shared" si="87"/>
        <v>513.61357490196076</v>
      </c>
    </row>
    <row r="1037" spans="1:9">
      <c r="A1037" s="42">
        <v>15704</v>
      </c>
      <c r="B1037" s="42">
        <v>8.4618000000000002</v>
      </c>
      <c r="C1037" s="11">
        <v>33.15</v>
      </c>
      <c r="D1037" s="12"/>
      <c r="E1037" s="29">
        <f t="shared" si="88"/>
        <v>8.4617999999999967</v>
      </c>
      <c r="F1037" s="30">
        <f t="shared" si="85"/>
        <v>8.1227851267196172E-2</v>
      </c>
      <c r="G1037" s="12"/>
      <c r="H1037" s="31">
        <f t="shared" si="86"/>
        <v>473.72549019607845</v>
      </c>
      <c r="I1037" s="32">
        <f t="shared" si="87"/>
        <v>513.81119372549017</v>
      </c>
    </row>
    <row r="1038" spans="1:9">
      <c r="A1038" s="42">
        <v>15707</v>
      </c>
      <c r="B1038" s="42">
        <v>8.4819999999999993</v>
      </c>
      <c r="C1038" s="11">
        <v>33.15</v>
      </c>
      <c r="D1038" s="12"/>
      <c r="E1038" s="29">
        <f t="shared" si="88"/>
        <v>8.4819999999999993</v>
      </c>
      <c r="F1038" s="30">
        <f t="shared" si="85"/>
        <v>8.141407461221345E-2</v>
      </c>
      <c r="G1038" s="12"/>
      <c r="H1038" s="31">
        <f t="shared" si="86"/>
        <v>473.81598793363503</v>
      </c>
      <c r="I1038" s="32">
        <f t="shared" si="87"/>
        <v>514.00506003016585</v>
      </c>
    </row>
    <row r="1039" spans="1:9">
      <c r="A1039" s="42">
        <v>15707</v>
      </c>
      <c r="B1039" s="42">
        <v>8.5022000000000002</v>
      </c>
      <c r="C1039" s="11">
        <v>33.15</v>
      </c>
      <c r="D1039" s="12"/>
      <c r="E1039" s="29">
        <f t="shared" si="88"/>
        <v>8.502200000000002</v>
      </c>
      <c r="F1039" s="30">
        <f t="shared" si="85"/>
        <v>8.1600263284553262E-2</v>
      </c>
      <c r="G1039" s="12"/>
      <c r="H1039" s="31">
        <f t="shared" si="86"/>
        <v>473.81598793363503</v>
      </c>
      <c r="I1039" s="32">
        <f t="shared" si="87"/>
        <v>514.10077085972853</v>
      </c>
    </row>
    <row r="1040" spans="1:9">
      <c r="A1040" s="42">
        <v>15704</v>
      </c>
      <c r="B1040" s="42">
        <v>8.5223999999999993</v>
      </c>
      <c r="C1040" s="11">
        <v>33.15</v>
      </c>
      <c r="D1040" s="12"/>
      <c r="E1040" s="29">
        <f t="shared" si="88"/>
        <v>8.5224000000000046</v>
      </c>
      <c r="F1040" s="30">
        <f t="shared" si="85"/>
        <v>8.178641729712452E-2</v>
      </c>
      <c r="G1040" s="12"/>
      <c r="H1040" s="31">
        <f t="shared" si="86"/>
        <v>473.72549019607845</v>
      </c>
      <c r="I1040" s="32">
        <f t="shared" si="87"/>
        <v>514.09827137254899</v>
      </c>
    </row>
    <row r="1041" spans="1:9">
      <c r="A1041" s="42">
        <v>15707</v>
      </c>
      <c r="B1041" s="42">
        <v>8.5434999999999999</v>
      </c>
      <c r="C1041" s="11">
        <v>33.15</v>
      </c>
      <c r="D1041" s="12"/>
      <c r="E1041" s="29">
        <f t="shared" si="88"/>
        <v>8.5434999999999945</v>
      </c>
      <c r="F1041" s="30">
        <f t="shared" si="85"/>
        <v>8.1980828303795342E-2</v>
      </c>
      <c r="G1041" s="12"/>
      <c r="H1041" s="31">
        <f t="shared" si="86"/>
        <v>473.81598793363503</v>
      </c>
      <c r="I1041" s="32">
        <f t="shared" si="87"/>
        <v>514.29645686274512</v>
      </c>
    </row>
    <row r="1042" spans="1:9">
      <c r="A1042" s="42">
        <v>15713</v>
      </c>
      <c r="B1042" s="42">
        <v>8.5637000000000008</v>
      </c>
      <c r="C1042" s="11">
        <v>33.15</v>
      </c>
      <c r="D1042" s="12"/>
      <c r="E1042" s="29">
        <f t="shared" si="88"/>
        <v>8.5636999999999972</v>
      </c>
      <c r="F1042" s="30">
        <f t="shared" si="85"/>
        <v>8.2166911492729588E-2</v>
      </c>
      <c r="G1042" s="12"/>
      <c r="H1042" s="31">
        <f t="shared" si="86"/>
        <v>473.99698340874812</v>
      </c>
      <c r="I1042" s="32">
        <f t="shared" si="87"/>
        <v>514.58866307692301</v>
      </c>
    </row>
    <row r="1043" spans="1:9">
      <c r="A1043" s="42">
        <v>15713</v>
      </c>
      <c r="B1043" s="42">
        <v>8.5846999999999998</v>
      </c>
      <c r="C1043" s="11">
        <v>33.15</v>
      </c>
      <c r="D1043" s="12"/>
      <c r="E1043" s="29">
        <f t="shared" si="88"/>
        <v>8.584699999999998</v>
      </c>
      <c r="F1043" s="30">
        <f t="shared" si="85"/>
        <v>8.2360327608763328E-2</v>
      </c>
      <c r="G1043" s="12"/>
      <c r="H1043" s="31">
        <f t="shared" si="86"/>
        <v>473.99698340874812</v>
      </c>
      <c r="I1043" s="32">
        <f t="shared" si="87"/>
        <v>514.68820244343897</v>
      </c>
    </row>
    <row r="1044" spans="1:9">
      <c r="A1044" s="42">
        <v>15713</v>
      </c>
      <c r="B1044" s="42">
        <v>8.6049000000000007</v>
      </c>
      <c r="C1044" s="11">
        <v>33.15</v>
      </c>
      <c r="D1044" s="12"/>
      <c r="E1044" s="29">
        <f t="shared" si="88"/>
        <v>8.6049000000000007</v>
      </c>
      <c r="F1044" s="30">
        <f t="shared" si="85"/>
        <v>8.2546340199221149E-2</v>
      </c>
      <c r="G1044" s="12"/>
      <c r="H1044" s="31">
        <f t="shared" si="86"/>
        <v>473.99698340874812</v>
      </c>
      <c r="I1044" s="32">
        <f t="shared" si="87"/>
        <v>514.78394983408748</v>
      </c>
    </row>
    <row r="1045" spans="1:9">
      <c r="A1045" s="42">
        <v>15710</v>
      </c>
      <c r="B1045" s="42">
        <v>8.6250999999999998</v>
      </c>
      <c r="C1045" s="11">
        <v>33.15</v>
      </c>
      <c r="D1045" s="12"/>
      <c r="E1045" s="29">
        <f t="shared" si="88"/>
        <v>8.6251000000000033</v>
      </c>
      <c r="F1045" s="30">
        <f t="shared" si="85"/>
        <v>8.2732318195430019E-2</v>
      </c>
      <c r="G1045" s="12"/>
      <c r="H1045" s="31">
        <f t="shared" si="86"/>
        <v>473.90648567119155</v>
      </c>
      <c r="I1045" s="32">
        <f t="shared" si="87"/>
        <v>514.78139396681752</v>
      </c>
    </row>
    <row r="1046" spans="1:9">
      <c r="A1046" s="42">
        <v>15713</v>
      </c>
      <c r="B1046" s="42">
        <v>8.6453000000000007</v>
      </c>
      <c r="C1046" s="11">
        <v>33.15</v>
      </c>
      <c r="D1046" s="12"/>
      <c r="E1046" s="29">
        <f t="shared" si="88"/>
        <v>8.645300000000006</v>
      </c>
      <c r="F1046" s="30">
        <f t="shared" si="85"/>
        <v>8.291826161025509E-2</v>
      </c>
      <c r="G1046" s="12"/>
      <c r="H1046" s="31">
        <f t="shared" si="86"/>
        <v>473.99698340874812</v>
      </c>
      <c r="I1046" s="32">
        <f t="shared" si="87"/>
        <v>514.97544461538473</v>
      </c>
    </row>
    <row r="1047" spans="1:9">
      <c r="A1047" s="42">
        <v>15716</v>
      </c>
      <c r="B1047" s="42">
        <v>8.6663999999999994</v>
      </c>
      <c r="C1047" s="11">
        <v>33.15</v>
      </c>
      <c r="D1047" s="12"/>
      <c r="E1047" s="29">
        <f t="shared" si="88"/>
        <v>8.6663999999999959</v>
      </c>
      <c r="F1047" s="30">
        <f t="shared" si="85"/>
        <v>8.3112452719765348E-2</v>
      </c>
      <c r="G1047" s="12"/>
      <c r="H1047" s="31">
        <f t="shared" si="86"/>
        <v>474.0874811463047</v>
      </c>
      <c r="I1047" s="32">
        <f t="shared" si="87"/>
        <v>515.17379861236793</v>
      </c>
    </row>
    <row r="1048" spans="1:9">
      <c r="A1048" s="42">
        <v>15720</v>
      </c>
      <c r="B1048" s="42">
        <v>8.6874000000000002</v>
      </c>
      <c r="C1048" s="11">
        <v>33.15</v>
      </c>
      <c r="D1048" s="12"/>
      <c r="E1048" s="29">
        <f t="shared" si="88"/>
        <v>8.6873999999999967</v>
      </c>
      <c r="F1048" s="30">
        <f t="shared" si="85"/>
        <v>8.3305686056981895E-2</v>
      </c>
      <c r="G1048" s="12"/>
      <c r="H1048" s="31">
        <f t="shared" si="86"/>
        <v>474.20814479638011</v>
      </c>
      <c r="I1048" s="32">
        <f t="shared" si="87"/>
        <v>515.40450316742078</v>
      </c>
    </row>
    <row r="1049" spans="1:9">
      <c r="A1049" s="42">
        <v>15716</v>
      </c>
      <c r="B1049" s="42">
        <v>8.7075999999999993</v>
      </c>
      <c r="C1049" s="11">
        <v>33.15</v>
      </c>
      <c r="D1049" s="12"/>
      <c r="E1049" s="29">
        <f t="shared" si="88"/>
        <v>8.7075999999999993</v>
      </c>
      <c r="F1049" s="30">
        <f t="shared" si="85"/>
        <v>8.3491522898290454E-2</v>
      </c>
      <c r="G1049" s="12"/>
      <c r="H1049" s="31">
        <f t="shared" si="86"/>
        <v>474.0874811463047</v>
      </c>
      <c r="I1049" s="32">
        <f t="shared" si="87"/>
        <v>515.36912265460035</v>
      </c>
    </row>
    <row r="1050" spans="1:9">
      <c r="A1050" s="42">
        <v>15716</v>
      </c>
      <c r="B1050" s="42">
        <v>8.7278000000000002</v>
      </c>
      <c r="C1050" s="11">
        <v>33.15</v>
      </c>
      <c r="D1050" s="12"/>
      <c r="E1050" s="29">
        <f t="shared" si="88"/>
        <v>8.727800000000002</v>
      </c>
      <c r="F1050" s="30">
        <f t="shared" ref="F1050:F1113" si="89">LN(1+E1050/100)</f>
        <v>8.3677325210684078E-2</v>
      </c>
      <c r="G1050" s="12"/>
      <c r="H1050" s="31">
        <f t="shared" ref="H1050:H1113" si="90">A1050/C1050</f>
        <v>474.0874811463047</v>
      </c>
      <c r="I1050" s="32">
        <f t="shared" ref="I1050:I1113" si="91">H1050*(1+E1050/100)</f>
        <v>515.46488832579189</v>
      </c>
    </row>
    <row r="1051" spans="1:9">
      <c r="A1051" s="42">
        <v>15716</v>
      </c>
      <c r="B1051" s="42">
        <v>8.7471999999999994</v>
      </c>
      <c r="C1051" s="11">
        <v>33.15</v>
      </c>
      <c r="D1051" s="12"/>
      <c r="E1051" s="29">
        <f t="shared" si="88"/>
        <v>8.7471999999999923</v>
      </c>
      <c r="F1051" s="30">
        <f t="shared" si="89"/>
        <v>8.3855736522802371E-2</v>
      </c>
      <c r="G1051" s="12"/>
      <c r="H1051" s="31">
        <f t="shared" si="90"/>
        <v>474.0874811463047</v>
      </c>
      <c r="I1051" s="32">
        <f t="shared" si="91"/>
        <v>515.55686129713422</v>
      </c>
    </row>
    <row r="1052" spans="1:9">
      <c r="A1052" s="42">
        <v>15723</v>
      </c>
      <c r="B1052" s="42">
        <v>8.7682000000000002</v>
      </c>
      <c r="C1052" s="11">
        <v>33.15</v>
      </c>
      <c r="D1052" s="12"/>
      <c r="E1052" s="29">
        <f t="shared" si="88"/>
        <v>8.7682000000000073</v>
      </c>
      <c r="F1052" s="30">
        <f t="shared" si="89"/>
        <v>8.4048826300034241E-2</v>
      </c>
      <c r="G1052" s="12"/>
      <c r="H1052" s="31">
        <f t="shared" si="90"/>
        <v>474.29864253393669</v>
      </c>
      <c r="I1052" s="32">
        <f t="shared" si="91"/>
        <v>515.88609610859737</v>
      </c>
    </row>
    <row r="1053" spans="1:9">
      <c r="A1053" s="42">
        <v>15720</v>
      </c>
      <c r="B1053" s="42">
        <v>8.7883999999999993</v>
      </c>
      <c r="C1053" s="11">
        <v>33.15</v>
      </c>
      <c r="D1053" s="12"/>
      <c r="E1053" s="29">
        <f t="shared" si="88"/>
        <v>8.7883999999999958</v>
      </c>
      <c r="F1053" s="30">
        <f t="shared" si="89"/>
        <v>8.4234525102626578E-2</v>
      </c>
      <c r="G1053" s="12"/>
      <c r="H1053" s="31">
        <f t="shared" si="90"/>
        <v>474.20814479638011</v>
      </c>
      <c r="I1053" s="32">
        <f t="shared" si="91"/>
        <v>515.88345339366515</v>
      </c>
    </row>
    <row r="1054" spans="1:9">
      <c r="A1054" s="42">
        <v>15723</v>
      </c>
      <c r="B1054" s="42">
        <v>8.8094000000000001</v>
      </c>
      <c r="C1054" s="11">
        <v>33.15</v>
      </c>
      <c r="D1054" s="12"/>
      <c r="E1054" s="29">
        <f t="shared" si="88"/>
        <v>8.8093999999999966</v>
      </c>
      <c r="F1054" s="30">
        <f t="shared" si="89"/>
        <v>8.4427541760563385E-2</v>
      </c>
      <c r="G1054" s="12"/>
      <c r="H1054" s="31">
        <f t="shared" si="90"/>
        <v>474.29864253393669</v>
      </c>
      <c r="I1054" s="32">
        <f t="shared" si="91"/>
        <v>516.08150714932128</v>
      </c>
    </row>
    <row r="1055" spans="1:9">
      <c r="A1055" s="42">
        <v>15720</v>
      </c>
      <c r="B1055" s="42">
        <v>8.8295999999999992</v>
      </c>
      <c r="C1055" s="11">
        <v>33.15</v>
      </c>
      <c r="D1055" s="12"/>
      <c r="E1055" s="29">
        <f t="shared" si="88"/>
        <v>8.8295999999999992</v>
      </c>
      <c r="F1055" s="30">
        <f t="shared" si="89"/>
        <v>8.461317025598937E-2</v>
      </c>
      <c r="G1055" s="12"/>
      <c r="H1055" s="31">
        <f t="shared" si="90"/>
        <v>474.20814479638011</v>
      </c>
      <c r="I1055" s="32">
        <f t="shared" si="91"/>
        <v>516.07882714932123</v>
      </c>
    </row>
    <row r="1056" spans="1:9">
      <c r="A1056" s="42">
        <v>15723</v>
      </c>
      <c r="B1056" s="42">
        <v>8.8498000000000001</v>
      </c>
      <c r="C1056" s="11">
        <v>33.15</v>
      </c>
      <c r="D1056" s="12"/>
      <c r="E1056" s="29">
        <f t="shared" si="88"/>
        <v>8.8498000000000019</v>
      </c>
      <c r="F1056" s="30">
        <f t="shared" si="89"/>
        <v>8.4798764299872126E-2</v>
      </c>
      <c r="G1056" s="12"/>
      <c r="H1056" s="31">
        <f t="shared" si="90"/>
        <v>474.29864253393669</v>
      </c>
      <c r="I1056" s="32">
        <f t="shared" si="91"/>
        <v>516.27312380090495</v>
      </c>
    </row>
    <row r="1057" spans="1:9">
      <c r="A1057" s="42">
        <v>15726</v>
      </c>
      <c r="B1057" s="42">
        <v>8.8709000000000007</v>
      </c>
      <c r="C1057" s="11">
        <v>33.15</v>
      </c>
      <c r="D1057" s="12"/>
      <c r="E1057" s="29">
        <f t="shared" si="88"/>
        <v>8.870900000000006</v>
      </c>
      <c r="F1057" s="30">
        <f t="shared" si="89"/>
        <v>8.4992590610976915E-2</v>
      </c>
      <c r="G1057" s="12"/>
      <c r="H1057" s="31">
        <f t="shared" si="90"/>
        <v>474.38914027149326</v>
      </c>
      <c r="I1057" s="32">
        <f t="shared" si="91"/>
        <v>516.47172651583719</v>
      </c>
    </row>
    <row r="1058" spans="1:9">
      <c r="A1058" s="42">
        <v>15729</v>
      </c>
      <c r="B1058" s="42">
        <v>8.8902000000000001</v>
      </c>
      <c r="C1058" s="11">
        <v>33.15</v>
      </c>
      <c r="D1058" s="12"/>
      <c r="E1058" s="29">
        <f t="shared" si="88"/>
        <v>8.890199999999993</v>
      </c>
      <c r="F1058" s="30">
        <f t="shared" si="89"/>
        <v>8.5169849084143365E-2</v>
      </c>
      <c r="G1058" s="12"/>
      <c r="H1058" s="31">
        <f t="shared" si="90"/>
        <v>474.47963800904978</v>
      </c>
      <c r="I1058" s="32">
        <f t="shared" si="91"/>
        <v>516.66182678733037</v>
      </c>
    </row>
    <row r="1059" spans="1:9">
      <c r="A1059" s="42">
        <v>15726</v>
      </c>
      <c r="B1059" s="42">
        <v>8.9103999999999992</v>
      </c>
      <c r="C1059" s="11">
        <v>33.15</v>
      </c>
      <c r="D1059" s="12"/>
      <c r="E1059" s="29">
        <f t="shared" si="88"/>
        <v>8.9103999999999957</v>
      </c>
      <c r="F1059" s="30">
        <f t="shared" si="89"/>
        <v>8.5355339850081563E-2</v>
      </c>
      <c r="G1059" s="12"/>
      <c r="H1059" s="31">
        <f t="shared" si="90"/>
        <v>474.38914027149326</v>
      </c>
      <c r="I1059" s="32">
        <f t="shared" si="91"/>
        <v>516.65911022624437</v>
      </c>
    </row>
    <row r="1060" spans="1:9">
      <c r="A1060" s="42">
        <v>15726</v>
      </c>
      <c r="B1060" s="42">
        <v>8.9306000000000001</v>
      </c>
      <c r="C1060" s="11">
        <v>33.15</v>
      </c>
      <c r="D1060" s="12"/>
      <c r="E1060" s="29">
        <f t="shared" si="88"/>
        <v>8.9305999999999983</v>
      </c>
      <c r="F1060" s="30">
        <f t="shared" si="89"/>
        <v>8.5540796215576587E-2</v>
      </c>
      <c r="G1060" s="12"/>
      <c r="H1060" s="31">
        <f t="shared" si="90"/>
        <v>474.38914027149326</v>
      </c>
      <c r="I1060" s="32">
        <f t="shared" si="91"/>
        <v>516.75493683257923</v>
      </c>
    </row>
    <row r="1061" spans="1:9">
      <c r="A1061" s="42">
        <v>15732</v>
      </c>
      <c r="B1061" s="42">
        <v>8.9499999999999993</v>
      </c>
      <c r="C1061" s="11">
        <v>33.15</v>
      </c>
      <c r="D1061" s="12"/>
      <c r="E1061" s="29">
        <f t="shared" si="88"/>
        <v>8.9500000000000028</v>
      </c>
      <c r="F1061" s="30">
        <f t="shared" si="89"/>
        <v>8.5718875402537642E-2</v>
      </c>
      <c r="G1061" s="12"/>
      <c r="H1061" s="31">
        <f t="shared" si="90"/>
        <v>474.57013574660635</v>
      </c>
      <c r="I1061" s="32">
        <f t="shared" si="91"/>
        <v>517.04416289592768</v>
      </c>
    </row>
    <row r="1062" spans="1:9">
      <c r="A1062" s="42">
        <v>15732</v>
      </c>
      <c r="B1062" s="42">
        <v>8.9694000000000003</v>
      </c>
      <c r="C1062" s="11">
        <v>33.15</v>
      </c>
      <c r="D1062" s="12"/>
      <c r="E1062" s="29">
        <f t="shared" si="88"/>
        <v>8.9694000000000074</v>
      </c>
      <c r="F1062" s="30">
        <f t="shared" si="89"/>
        <v>8.5896922882947854E-2</v>
      </c>
      <c r="G1062" s="12"/>
      <c r="H1062" s="31">
        <f t="shared" si="90"/>
        <v>474.57013574660635</v>
      </c>
      <c r="I1062" s="32">
        <f t="shared" si="91"/>
        <v>517.13622950226249</v>
      </c>
    </row>
    <row r="1063" spans="1:9">
      <c r="A1063" s="42">
        <v>15732</v>
      </c>
      <c r="B1063" s="42">
        <v>8.9886999999999997</v>
      </c>
      <c r="C1063" s="11">
        <v>33.15</v>
      </c>
      <c r="D1063" s="12"/>
      <c r="E1063" s="29">
        <f t="shared" si="88"/>
        <v>8.9886999999999944</v>
      </c>
      <c r="F1063" s="30">
        <f t="shared" si="89"/>
        <v>8.6074021142204402E-2</v>
      </c>
      <c r="G1063" s="12"/>
      <c r="H1063" s="31">
        <f t="shared" si="90"/>
        <v>474.57013574660635</v>
      </c>
      <c r="I1063" s="32">
        <f t="shared" si="91"/>
        <v>517.22782153846163</v>
      </c>
    </row>
    <row r="1064" spans="1:9">
      <c r="A1064" s="42">
        <v>15732</v>
      </c>
      <c r="B1064" s="42">
        <v>9.0071999999999992</v>
      </c>
      <c r="C1064" s="11">
        <v>33.15</v>
      </c>
      <c r="D1064" s="12"/>
      <c r="E1064" s="29">
        <f t="shared" si="88"/>
        <v>9.0071999999999974</v>
      </c>
      <c r="F1064" s="30">
        <f t="shared" si="89"/>
        <v>8.6243749105385348E-2</v>
      </c>
      <c r="G1064" s="12"/>
      <c r="H1064" s="31">
        <f t="shared" si="90"/>
        <v>474.57013574660635</v>
      </c>
      <c r="I1064" s="32">
        <f t="shared" si="91"/>
        <v>517.31561701357464</v>
      </c>
    </row>
    <row r="1065" spans="1:9">
      <c r="A1065" s="42">
        <v>15729</v>
      </c>
      <c r="B1065" s="42">
        <v>9.0241000000000007</v>
      </c>
      <c r="C1065" s="11">
        <v>33.15</v>
      </c>
      <c r="D1065" s="12"/>
      <c r="E1065" s="29">
        <f t="shared" si="88"/>
        <v>9.0241000000000042</v>
      </c>
      <c r="F1065" s="30">
        <f t="shared" si="89"/>
        <v>8.6398772719277983E-2</v>
      </c>
      <c r="G1065" s="12"/>
      <c r="H1065" s="31">
        <f t="shared" si="90"/>
        <v>474.47963800904978</v>
      </c>
      <c r="I1065" s="32">
        <f t="shared" si="91"/>
        <v>517.29715502262445</v>
      </c>
    </row>
    <row r="1066" spans="1:9">
      <c r="A1066" s="42">
        <v>15732</v>
      </c>
      <c r="B1066" s="42">
        <v>9.0401000000000007</v>
      </c>
      <c r="C1066" s="11">
        <v>33.15</v>
      </c>
      <c r="D1066" s="12"/>
      <c r="E1066" s="29">
        <f t="shared" si="88"/>
        <v>9.0400999999999954</v>
      </c>
      <c r="F1066" s="30">
        <f t="shared" si="89"/>
        <v>8.6545518494409404E-2</v>
      </c>
      <c r="G1066" s="12"/>
      <c r="H1066" s="31">
        <f t="shared" si="90"/>
        <v>474.57013574660635</v>
      </c>
      <c r="I1066" s="32">
        <f t="shared" si="91"/>
        <v>517.4717505882353</v>
      </c>
    </row>
    <row r="1067" spans="1:9">
      <c r="A1067" s="42">
        <v>15736</v>
      </c>
      <c r="B1067" s="42">
        <v>9.0586000000000002</v>
      </c>
      <c r="C1067" s="11">
        <v>33.15</v>
      </c>
      <c r="D1067" s="12"/>
      <c r="E1067" s="29">
        <f t="shared" si="88"/>
        <v>9.0585999999999984</v>
      </c>
      <c r="F1067" s="30">
        <f t="shared" si="89"/>
        <v>8.6715166456954609E-2</v>
      </c>
      <c r="G1067" s="12"/>
      <c r="H1067" s="31">
        <f t="shared" si="90"/>
        <v>474.69079939668177</v>
      </c>
      <c r="I1067" s="32">
        <f t="shared" si="91"/>
        <v>517.6911401508296</v>
      </c>
    </row>
    <row r="1068" spans="1:9">
      <c r="A1068" s="42">
        <v>15736</v>
      </c>
      <c r="B1068" s="42">
        <v>9.0778999999999996</v>
      </c>
      <c r="C1068" s="11">
        <v>33.15</v>
      </c>
      <c r="D1068" s="12"/>
      <c r="E1068" s="29">
        <f t="shared" si="88"/>
        <v>9.0778999999999996</v>
      </c>
      <c r="F1068" s="30">
        <f t="shared" si="89"/>
        <v>8.6892119878783147E-2</v>
      </c>
      <c r="G1068" s="12"/>
      <c r="H1068" s="31">
        <f t="shared" si="90"/>
        <v>474.69079939668177</v>
      </c>
      <c r="I1068" s="32">
        <f t="shared" si="91"/>
        <v>517.78275547511316</v>
      </c>
    </row>
    <row r="1069" spans="1:9">
      <c r="A1069" s="42">
        <v>15732</v>
      </c>
      <c r="B1069" s="42">
        <v>9.0973000000000006</v>
      </c>
      <c r="C1069" s="11">
        <v>33.15</v>
      </c>
      <c r="D1069" s="12"/>
      <c r="E1069" s="29">
        <f t="shared" si="88"/>
        <v>9.0973000000000042</v>
      </c>
      <c r="F1069" s="30">
        <f t="shared" si="89"/>
        <v>8.7069958607026612E-2</v>
      </c>
      <c r="G1069" s="12"/>
      <c r="H1069" s="31">
        <f t="shared" si="90"/>
        <v>474.57013574660635</v>
      </c>
      <c r="I1069" s="32">
        <f t="shared" si="91"/>
        <v>517.74320470588236</v>
      </c>
    </row>
    <row r="1070" spans="1:9">
      <c r="A1070" s="42">
        <v>15732</v>
      </c>
      <c r="B1070" s="42">
        <v>9.1174999999999997</v>
      </c>
      <c r="C1070" s="11">
        <v>33.15</v>
      </c>
      <c r="D1070" s="12"/>
      <c r="E1070" s="29">
        <f t="shared" si="88"/>
        <v>9.1175000000000068</v>
      </c>
      <c r="F1070" s="30">
        <f t="shared" si="89"/>
        <v>8.7255097287425032E-2</v>
      </c>
      <c r="G1070" s="12"/>
      <c r="H1070" s="31">
        <f t="shared" si="90"/>
        <v>474.57013574660635</v>
      </c>
      <c r="I1070" s="32">
        <f t="shared" si="91"/>
        <v>517.83906787330318</v>
      </c>
    </row>
    <row r="1071" spans="1:9">
      <c r="A1071" s="42">
        <v>15739</v>
      </c>
      <c r="B1071" s="42">
        <v>9.1377000000000006</v>
      </c>
      <c r="C1071" s="11">
        <v>33.15</v>
      </c>
      <c r="D1071" s="12"/>
      <c r="E1071" s="29">
        <f t="shared" si="88"/>
        <v>9.1376999999999953</v>
      </c>
      <c r="F1071" s="30">
        <f t="shared" si="89"/>
        <v>8.7440201697837075E-2</v>
      </c>
      <c r="G1071" s="12"/>
      <c r="H1071" s="31">
        <f t="shared" si="90"/>
        <v>474.78129713423834</v>
      </c>
      <c r="I1071" s="32">
        <f t="shared" si="91"/>
        <v>518.16538772247361</v>
      </c>
    </row>
    <row r="1072" spans="1:9">
      <c r="A1072" s="42">
        <v>15739</v>
      </c>
      <c r="B1072" s="42">
        <v>9.1578999999999997</v>
      </c>
      <c r="C1072" s="11">
        <v>33.15</v>
      </c>
      <c r="D1072" s="12"/>
      <c r="E1072" s="29">
        <f t="shared" si="88"/>
        <v>9.1578999999999979</v>
      </c>
      <c r="F1072" s="30">
        <f t="shared" si="89"/>
        <v>8.7625271850947428E-2</v>
      </c>
      <c r="G1072" s="12"/>
      <c r="H1072" s="31">
        <f t="shared" si="90"/>
        <v>474.78129713423834</v>
      </c>
      <c r="I1072" s="32">
        <f t="shared" si="91"/>
        <v>518.26129354449483</v>
      </c>
    </row>
    <row r="1073" spans="1:9">
      <c r="A1073" s="42">
        <v>15739</v>
      </c>
      <c r="B1073" s="42">
        <v>9.1781000000000006</v>
      </c>
      <c r="C1073" s="11">
        <v>33.15</v>
      </c>
      <c r="D1073" s="12"/>
      <c r="E1073" s="29">
        <f t="shared" si="88"/>
        <v>9.1781000000000006</v>
      </c>
      <c r="F1073" s="30">
        <f t="shared" si="89"/>
        <v>8.7810307759433784E-2</v>
      </c>
      <c r="G1073" s="12"/>
      <c r="H1073" s="31">
        <f t="shared" si="90"/>
        <v>474.78129713423834</v>
      </c>
      <c r="I1073" s="32">
        <f t="shared" si="91"/>
        <v>518.35719936651594</v>
      </c>
    </row>
    <row r="1074" spans="1:9">
      <c r="A1074" s="42">
        <v>15736</v>
      </c>
      <c r="B1074" s="42">
        <v>9.1990999999999996</v>
      </c>
      <c r="C1074" s="11">
        <v>33.15</v>
      </c>
      <c r="D1074" s="12"/>
      <c r="E1074" s="29">
        <f t="shared" si="88"/>
        <v>9.1991000000000014</v>
      </c>
      <c r="F1074" s="30">
        <f t="shared" si="89"/>
        <v>8.8002635530508008E-2</v>
      </c>
      <c r="G1074" s="12"/>
      <c r="H1074" s="31">
        <f t="shared" si="90"/>
        <v>474.69079939668177</v>
      </c>
      <c r="I1074" s="32">
        <f t="shared" si="91"/>
        <v>518.35808072398186</v>
      </c>
    </row>
    <row r="1075" spans="1:9">
      <c r="A1075" s="42">
        <v>15739</v>
      </c>
      <c r="B1075" s="42">
        <v>9.2193000000000005</v>
      </c>
      <c r="C1075" s="11">
        <v>33.15</v>
      </c>
      <c r="D1075" s="12"/>
      <c r="E1075" s="29">
        <f t="shared" si="88"/>
        <v>9.219300000000004</v>
      </c>
      <c r="F1075" s="30">
        <f t="shared" si="89"/>
        <v>8.8187601632792378E-2</v>
      </c>
      <c r="G1075" s="12"/>
      <c r="H1075" s="31">
        <f t="shared" si="90"/>
        <v>474.78129713423834</v>
      </c>
      <c r="I1075" s="32">
        <f t="shared" si="91"/>
        <v>518.55280926093519</v>
      </c>
    </row>
    <row r="1076" spans="1:9">
      <c r="A1076" s="42">
        <v>15742</v>
      </c>
      <c r="B1076" s="42">
        <v>9.2394999999999996</v>
      </c>
      <c r="C1076" s="11">
        <v>33.15</v>
      </c>
      <c r="D1076" s="12"/>
      <c r="E1076" s="29">
        <f t="shared" si="88"/>
        <v>9.2394999999999925</v>
      </c>
      <c r="F1076" s="30">
        <f t="shared" si="89"/>
        <v>8.8372533528944627E-2</v>
      </c>
      <c r="G1076" s="12"/>
      <c r="H1076" s="31">
        <f t="shared" si="90"/>
        <v>474.87179487179492</v>
      </c>
      <c r="I1076" s="32">
        <f t="shared" si="91"/>
        <v>518.74757435897436</v>
      </c>
    </row>
    <row r="1077" spans="1:9">
      <c r="A1077" s="42">
        <v>15742</v>
      </c>
      <c r="B1077" s="42">
        <v>9.2606000000000002</v>
      </c>
      <c r="C1077" s="11">
        <v>33.15</v>
      </c>
      <c r="D1077" s="12"/>
      <c r="E1077" s="29">
        <f t="shared" si="88"/>
        <v>9.2605999999999966</v>
      </c>
      <c r="F1077" s="30">
        <f t="shared" si="89"/>
        <v>8.8565668452595323E-2</v>
      </c>
      <c r="G1077" s="12"/>
      <c r="H1077" s="31">
        <f t="shared" si="90"/>
        <v>474.87179487179492</v>
      </c>
      <c r="I1077" s="32">
        <f t="shared" si="91"/>
        <v>518.84777230769237</v>
      </c>
    </row>
    <row r="1078" spans="1:9">
      <c r="A1078" s="42">
        <v>15739</v>
      </c>
      <c r="B1078" s="42">
        <v>9.2807999999999993</v>
      </c>
      <c r="C1078" s="11">
        <v>33.15</v>
      </c>
      <c r="D1078" s="12"/>
      <c r="E1078" s="29">
        <f t="shared" si="88"/>
        <v>9.2807999999999993</v>
      </c>
      <c r="F1078" s="30">
        <f t="shared" si="89"/>
        <v>8.8750530451809473E-2</v>
      </c>
      <c r="G1078" s="12"/>
      <c r="H1078" s="31">
        <f t="shared" si="90"/>
        <v>474.78129713423834</v>
      </c>
      <c r="I1078" s="32">
        <f t="shared" si="91"/>
        <v>518.84479975867271</v>
      </c>
    </row>
    <row r="1079" spans="1:9">
      <c r="A1079" s="42">
        <v>15742</v>
      </c>
      <c r="B1079" s="42">
        <v>9.3018000000000001</v>
      </c>
      <c r="C1079" s="11">
        <v>33.15</v>
      </c>
      <c r="D1079" s="12"/>
      <c r="E1079" s="29">
        <f t="shared" si="88"/>
        <v>9.3018000000000001</v>
      </c>
      <c r="F1079" s="30">
        <f t="shared" si="89"/>
        <v>8.8942677494296976E-2</v>
      </c>
      <c r="G1079" s="12"/>
      <c r="H1079" s="31">
        <f t="shared" si="90"/>
        <v>474.87179487179492</v>
      </c>
      <c r="I1079" s="32">
        <f t="shared" si="91"/>
        <v>519.04341948717956</v>
      </c>
    </row>
    <row r="1080" spans="1:9">
      <c r="A1080" s="42">
        <v>15739</v>
      </c>
      <c r="B1080" s="42">
        <v>9.3228000000000009</v>
      </c>
      <c r="C1080" s="11">
        <v>33.15</v>
      </c>
      <c r="D1080" s="12"/>
      <c r="E1080" s="29">
        <f t="shared" si="88"/>
        <v>9.3228000000000009</v>
      </c>
      <c r="F1080" s="30">
        <f t="shared" si="89"/>
        <v>8.9134787623391248E-2</v>
      </c>
      <c r="G1080" s="12"/>
      <c r="H1080" s="31">
        <f t="shared" si="90"/>
        <v>474.78129713423834</v>
      </c>
      <c r="I1080" s="32">
        <f t="shared" si="91"/>
        <v>519.04420790346921</v>
      </c>
    </row>
    <row r="1081" spans="1:9">
      <c r="A1081" s="42">
        <v>15748</v>
      </c>
      <c r="B1081" s="42">
        <v>9.3438999999999997</v>
      </c>
      <c r="C1081" s="11">
        <v>33.15</v>
      </c>
      <c r="D1081" s="12"/>
      <c r="E1081" s="29">
        <f t="shared" si="88"/>
        <v>9.343900000000005</v>
      </c>
      <c r="F1081" s="30">
        <f t="shared" si="89"/>
        <v>8.9327775399449361E-2</v>
      </c>
      <c r="G1081" s="12"/>
      <c r="H1081" s="31">
        <f t="shared" si="90"/>
        <v>475.05279034690801</v>
      </c>
      <c r="I1081" s="32">
        <f t="shared" si="91"/>
        <v>519.44124802413273</v>
      </c>
    </row>
    <row r="1082" spans="1:9">
      <c r="A1082" s="42">
        <v>15742</v>
      </c>
      <c r="B1082" s="42">
        <v>9.3649000000000004</v>
      </c>
      <c r="C1082" s="11">
        <v>33.15</v>
      </c>
      <c r="D1082" s="12"/>
      <c r="E1082" s="29">
        <f t="shared" si="88"/>
        <v>9.3649000000000058</v>
      </c>
      <c r="F1082" s="30">
        <f t="shared" si="89"/>
        <v>8.9519811568680233E-2</v>
      </c>
      <c r="G1082" s="12"/>
      <c r="H1082" s="31">
        <f t="shared" si="90"/>
        <v>474.87179487179492</v>
      </c>
      <c r="I1082" s="32">
        <f t="shared" si="91"/>
        <v>519.34306358974368</v>
      </c>
    </row>
    <row r="1083" spans="1:9">
      <c r="A1083" s="42">
        <v>15742</v>
      </c>
      <c r="B1083" s="42">
        <v>9.3859999999999992</v>
      </c>
      <c r="C1083" s="11">
        <v>33.15</v>
      </c>
      <c r="D1083" s="12"/>
      <c r="E1083" s="29">
        <f t="shared" si="88"/>
        <v>9.3859999999999957</v>
      </c>
      <c r="F1083" s="30">
        <f t="shared" si="89"/>
        <v>8.9712725061291548E-2</v>
      </c>
      <c r="G1083" s="12"/>
      <c r="H1083" s="31">
        <f t="shared" si="90"/>
        <v>474.87179487179492</v>
      </c>
      <c r="I1083" s="32">
        <f t="shared" si="91"/>
        <v>519.44326153846157</v>
      </c>
    </row>
    <row r="1084" spans="1:9">
      <c r="A1084" s="42">
        <v>15742</v>
      </c>
      <c r="B1084" s="42">
        <v>9.407</v>
      </c>
      <c r="C1084" s="11">
        <v>33.15</v>
      </c>
      <c r="D1084" s="12"/>
      <c r="E1084" s="29">
        <f t="shared" si="88"/>
        <v>9.4069999999999965</v>
      </c>
      <c r="F1084" s="30">
        <f t="shared" si="89"/>
        <v>8.9904687327584054E-2</v>
      </c>
      <c r="G1084" s="12"/>
      <c r="H1084" s="31">
        <f t="shared" si="90"/>
        <v>474.87179487179492</v>
      </c>
      <c r="I1084" s="32">
        <f t="shared" si="91"/>
        <v>519.54298461538463</v>
      </c>
    </row>
    <row r="1085" spans="1:9">
      <c r="A1085" s="42">
        <v>15745</v>
      </c>
      <c r="B1085" s="42">
        <v>9.4281000000000006</v>
      </c>
      <c r="C1085" s="11">
        <v>33.15</v>
      </c>
      <c r="D1085" s="12"/>
      <c r="E1085" s="29">
        <f t="shared" si="88"/>
        <v>9.4281000000000006</v>
      </c>
      <c r="F1085" s="30">
        <f t="shared" si="89"/>
        <v>9.0097526593912042E-2</v>
      </c>
      <c r="G1085" s="12"/>
      <c r="H1085" s="31">
        <f t="shared" si="90"/>
        <v>474.96229260935144</v>
      </c>
      <c r="I1085" s="32">
        <f t="shared" si="91"/>
        <v>519.74221251885376</v>
      </c>
    </row>
    <row r="1086" spans="1:9">
      <c r="A1086" s="42">
        <v>15748</v>
      </c>
      <c r="B1086" s="42">
        <v>9.4490999999999996</v>
      </c>
      <c r="C1086" s="11">
        <v>33.15</v>
      </c>
      <c r="D1086" s="12"/>
      <c r="E1086" s="29">
        <f t="shared" si="88"/>
        <v>9.4491000000000014</v>
      </c>
      <c r="F1086" s="30">
        <f t="shared" si="89"/>
        <v>9.0289415014126129E-2</v>
      </c>
      <c r="G1086" s="12"/>
      <c r="H1086" s="31">
        <f t="shared" si="90"/>
        <v>475.05279034690801</v>
      </c>
      <c r="I1086" s="32">
        <f t="shared" si="91"/>
        <v>519.94100355957778</v>
      </c>
    </row>
    <row r="1087" spans="1:9">
      <c r="A1087" s="42">
        <v>15748</v>
      </c>
      <c r="B1087" s="42">
        <v>9.4701000000000004</v>
      </c>
      <c r="C1087" s="11">
        <v>33.15</v>
      </c>
      <c r="D1087" s="12"/>
      <c r="E1087" s="29">
        <f t="shared" si="88"/>
        <v>9.4701000000000022</v>
      </c>
      <c r="F1087" s="30">
        <f t="shared" si="89"/>
        <v>9.0481266620238282E-2</v>
      </c>
      <c r="G1087" s="12"/>
      <c r="H1087" s="31">
        <f t="shared" si="90"/>
        <v>475.05279034690801</v>
      </c>
      <c r="I1087" s="32">
        <f t="shared" si="91"/>
        <v>520.04076464555055</v>
      </c>
    </row>
    <row r="1088" spans="1:9">
      <c r="A1088" s="42">
        <v>15745</v>
      </c>
      <c r="B1088" s="42">
        <v>9.4911999999999992</v>
      </c>
      <c r="C1088" s="11">
        <v>33.15</v>
      </c>
      <c r="D1088" s="12"/>
      <c r="E1088" s="29">
        <f t="shared" si="88"/>
        <v>9.4911999999999921</v>
      </c>
      <c r="F1088" s="30">
        <f t="shared" si="89"/>
        <v>9.0673994742196895E-2</v>
      </c>
      <c r="G1088" s="12"/>
      <c r="H1088" s="31">
        <f t="shared" si="90"/>
        <v>474.96229260935144</v>
      </c>
      <c r="I1088" s="32">
        <f t="shared" si="91"/>
        <v>520.04191372549019</v>
      </c>
    </row>
    <row r="1089" spans="1:9">
      <c r="A1089" s="42">
        <v>15748</v>
      </c>
      <c r="B1089" s="42">
        <v>9.5122</v>
      </c>
      <c r="C1089" s="11">
        <v>33.15</v>
      </c>
      <c r="D1089" s="12"/>
      <c r="E1089" s="29">
        <f t="shared" si="88"/>
        <v>9.5122000000000071</v>
      </c>
      <c r="F1089" s="30">
        <f t="shared" si="89"/>
        <v>9.0865772587329793E-2</v>
      </c>
      <c r="G1089" s="12"/>
      <c r="H1089" s="31">
        <f t="shared" si="90"/>
        <v>475.05279034690801</v>
      </c>
      <c r="I1089" s="32">
        <f t="shared" si="91"/>
        <v>520.24076187028663</v>
      </c>
    </row>
    <row r="1090" spans="1:9">
      <c r="A1090" s="42">
        <v>15748</v>
      </c>
      <c r="B1090" s="42">
        <v>9.5333000000000006</v>
      </c>
      <c r="C1090" s="11">
        <v>33.15</v>
      </c>
      <c r="D1090" s="12"/>
      <c r="E1090" s="29">
        <f t="shared" si="88"/>
        <v>9.533299999999997</v>
      </c>
      <c r="F1090" s="30">
        <f t="shared" si="89"/>
        <v>9.1058426625556882E-2</v>
      </c>
      <c r="G1090" s="12"/>
      <c r="H1090" s="31">
        <f t="shared" si="90"/>
        <v>475.05279034690801</v>
      </c>
      <c r="I1090" s="32">
        <f t="shared" si="91"/>
        <v>520.34099800904971</v>
      </c>
    </row>
    <row r="1091" spans="1:9">
      <c r="A1091" s="42">
        <v>15752</v>
      </c>
      <c r="B1091" s="42">
        <v>9.5550999999999995</v>
      </c>
      <c r="C1091" s="11">
        <v>33.15</v>
      </c>
      <c r="D1091" s="12"/>
      <c r="E1091" s="29">
        <f t="shared" si="88"/>
        <v>9.5550999999999959</v>
      </c>
      <c r="F1091" s="30">
        <f t="shared" si="89"/>
        <v>9.1257433054669074E-2</v>
      </c>
      <c r="G1091" s="12"/>
      <c r="H1091" s="31">
        <f t="shared" si="90"/>
        <v>475.17345399698343</v>
      </c>
      <c r="I1091" s="32">
        <f t="shared" si="91"/>
        <v>520.57675269984918</v>
      </c>
    </row>
    <row r="1092" spans="1:9">
      <c r="A1092" s="42">
        <v>15748</v>
      </c>
      <c r="B1092" s="42">
        <v>9.5753000000000004</v>
      </c>
      <c r="C1092" s="11">
        <v>33.15</v>
      </c>
      <c r="D1092" s="12"/>
      <c r="E1092" s="29">
        <f t="shared" si="88"/>
        <v>9.5752999999999986</v>
      </c>
      <c r="F1092" s="30">
        <f t="shared" si="89"/>
        <v>9.1441798163820712E-2</v>
      </c>
      <c r="G1092" s="12"/>
      <c r="H1092" s="31">
        <f t="shared" si="90"/>
        <v>475.05279034690801</v>
      </c>
      <c r="I1092" s="32">
        <f t="shared" si="91"/>
        <v>520.54052018099549</v>
      </c>
    </row>
    <row r="1093" spans="1:9">
      <c r="A1093" s="42">
        <v>15748</v>
      </c>
      <c r="B1093" s="42">
        <v>9.5972000000000008</v>
      </c>
      <c r="C1093" s="11">
        <v>33.15</v>
      </c>
      <c r="D1093" s="12"/>
      <c r="E1093" s="29">
        <f t="shared" ref="E1093:E1156" si="92">(((100+B1093)-100)/100)*100</f>
        <v>9.5972000000000008</v>
      </c>
      <c r="F1093" s="30">
        <f t="shared" si="89"/>
        <v>9.1641640754226733E-2</v>
      </c>
      <c r="G1093" s="12"/>
      <c r="H1093" s="31">
        <f t="shared" si="90"/>
        <v>475.05279034690801</v>
      </c>
      <c r="I1093" s="32">
        <f t="shared" si="91"/>
        <v>520.64455674208148</v>
      </c>
    </row>
    <row r="1094" spans="1:9">
      <c r="A1094" s="42">
        <v>15748</v>
      </c>
      <c r="B1094" s="42">
        <v>9.6182999999999996</v>
      </c>
      <c r="C1094" s="11">
        <v>33.15</v>
      </c>
      <c r="D1094" s="12"/>
      <c r="E1094" s="29">
        <f t="shared" si="92"/>
        <v>9.618300000000005</v>
      </c>
      <c r="F1094" s="30">
        <f t="shared" si="89"/>
        <v>9.1834145390670585E-2</v>
      </c>
      <c r="G1094" s="12"/>
      <c r="H1094" s="31">
        <f t="shared" si="90"/>
        <v>475.05279034690801</v>
      </c>
      <c r="I1094" s="32">
        <f t="shared" si="91"/>
        <v>520.74479288084467</v>
      </c>
    </row>
    <row r="1095" spans="1:9">
      <c r="A1095" s="42">
        <v>15752</v>
      </c>
      <c r="B1095" s="42">
        <v>9.6385000000000005</v>
      </c>
      <c r="C1095" s="11">
        <v>33.15</v>
      </c>
      <c r="D1095" s="12"/>
      <c r="E1095" s="29">
        <f t="shared" si="92"/>
        <v>9.6384999999999934</v>
      </c>
      <c r="F1095" s="30">
        <f t="shared" si="89"/>
        <v>9.2018404214635294E-2</v>
      </c>
      <c r="G1095" s="12"/>
      <c r="H1095" s="31">
        <f t="shared" si="90"/>
        <v>475.17345399698343</v>
      </c>
      <c r="I1095" s="32">
        <f t="shared" si="91"/>
        <v>520.97304736048261</v>
      </c>
    </row>
    <row r="1096" spans="1:9">
      <c r="A1096" s="42">
        <v>15752</v>
      </c>
      <c r="B1096" s="42">
        <v>9.6586999999999996</v>
      </c>
      <c r="C1096" s="11">
        <v>33.15</v>
      </c>
      <c r="D1096" s="12"/>
      <c r="E1096" s="29">
        <f t="shared" si="92"/>
        <v>9.6586999999999961</v>
      </c>
      <c r="F1096" s="30">
        <f t="shared" si="89"/>
        <v>9.2202629093540572E-2</v>
      </c>
      <c r="G1096" s="12"/>
      <c r="H1096" s="31">
        <f t="shared" si="90"/>
        <v>475.17345399698343</v>
      </c>
      <c r="I1096" s="32">
        <f t="shared" si="91"/>
        <v>521.06903239819007</v>
      </c>
    </row>
    <row r="1097" spans="1:9">
      <c r="A1097" s="42">
        <v>15752</v>
      </c>
      <c r="B1097" s="42">
        <v>9.6789000000000005</v>
      </c>
      <c r="C1097" s="11">
        <v>33.15</v>
      </c>
      <c r="D1097" s="12"/>
      <c r="E1097" s="29">
        <f t="shared" si="92"/>
        <v>9.6788999999999987</v>
      </c>
      <c r="F1097" s="30">
        <f t="shared" si="89"/>
        <v>9.2386820039890974E-2</v>
      </c>
      <c r="G1097" s="12"/>
      <c r="H1097" s="31">
        <f t="shared" si="90"/>
        <v>475.17345399698343</v>
      </c>
      <c r="I1097" s="32">
        <f t="shared" si="91"/>
        <v>521.16501743589743</v>
      </c>
    </row>
    <row r="1098" spans="1:9">
      <c r="A1098" s="42">
        <v>15748</v>
      </c>
      <c r="B1098" s="42">
        <v>9.6981999999999999</v>
      </c>
      <c r="C1098" s="11">
        <v>33.15</v>
      </c>
      <c r="D1098" s="12"/>
      <c r="E1098" s="29">
        <f t="shared" si="92"/>
        <v>9.6981999999999999</v>
      </c>
      <c r="F1098" s="30">
        <f t="shared" si="89"/>
        <v>9.2562772771965396E-2</v>
      </c>
      <c r="G1098" s="12"/>
      <c r="H1098" s="31">
        <f t="shared" si="90"/>
        <v>475.05279034690801</v>
      </c>
      <c r="I1098" s="32">
        <f t="shared" si="91"/>
        <v>521.12436006033181</v>
      </c>
    </row>
    <row r="1099" spans="1:9">
      <c r="A1099" s="42">
        <v>15748</v>
      </c>
      <c r="B1099" s="42">
        <v>9.7184000000000008</v>
      </c>
      <c r="C1099" s="11">
        <v>33.15</v>
      </c>
      <c r="D1099" s="12"/>
      <c r="E1099" s="29">
        <f t="shared" si="92"/>
        <v>9.7184000000000026</v>
      </c>
      <c r="F1099" s="30">
        <f t="shared" si="89"/>
        <v>9.2746897401160017E-2</v>
      </c>
      <c r="G1099" s="12"/>
      <c r="H1099" s="31">
        <f t="shared" si="90"/>
        <v>475.05279034690801</v>
      </c>
      <c r="I1099" s="32">
        <f t="shared" si="91"/>
        <v>521.2203207239819</v>
      </c>
    </row>
    <row r="1100" spans="1:9">
      <c r="A1100" s="42">
        <v>15752</v>
      </c>
      <c r="B1100" s="42">
        <v>9.7378</v>
      </c>
      <c r="C1100" s="11">
        <v>33.15</v>
      </c>
      <c r="D1100" s="12"/>
      <c r="E1100" s="29">
        <f t="shared" si="92"/>
        <v>9.7377999999999929</v>
      </c>
      <c r="F1100" s="30">
        <f t="shared" si="89"/>
        <v>9.2923698057058884E-2</v>
      </c>
      <c r="G1100" s="12"/>
      <c r="H1100" s="31">
        <f t="shared" si="90"/>
        <v>475.17345399698343</v>
      </c>
      <c r="I1100" s="32">
        <f t="shared" si="91"/>
        <v>521.44489460030161</v>
      </c>
    </row>
    <row r="1101" spans="1:9">
      <c r="A1101" s="42">
        <v>15755</v>
      </c>
      <c r="B1101" s="42">
        <v>9.7579999999999991</v>
      </c>
      <c r="C1101" s="11">
        <v>33.15</v>
      </c>
      <c r="D1101" s="12"/>
      <c r="E1101" s="29">
        <f t="shared" si="92"/>
        <v>9.7579999999999956</v>
      </c>
      <c r="F1101" s="30">
        <f t="shared" si="89"/>
        <v>9.3107756249124804E-2</v>
      </c>
      <c r="G1101" s="12"/>
      <c r="H1101" s="31">
        <f t="shared" si="90"/>
        <v>475.26395173454</v>
      </c>
      <c r="I1101" s="32">
        <f t="shared" si="91"/>
        <v>521.64020814479636</v>
      </c>
    </row>
    <row r="1102" spans="1:9">
      <c r="A1102" s="42">
        <v>15755</v>
      </c>
      <c r="B1102" s="42">
        <v>9.7765000000000004</v>
      </c>
      <c r="C1102" s="11">
        <v>33.15</v>
      </c>
      <c r="D1102" s="12"/>
      <c r="E1102" s="29">
        <f t="shared" si="92"/>
        <v>9.7764999999999986</v>
      </c>
      <c r="F1102" s="30">
        <f t="shared" si="89"/>
        <v>9.327629467970204E-2</v>
      </c>
      <c r="G1102" s="12"/>
      <c r="H1102" s="31">
        <f t="shared" si="90"/>
        <v>475.26395173454</v>
      </c>
      <c r="I1102" s="32">
        <f t="shared" si="91"/>
        <v>521.7281319758672</v>
      </c>
    </row>
    <row r="1103" spans="1:9">
      <c r="A1103" s="42">
        <v>15752</v>
      </c>
      <c r="B1103" s="42">
        <v>9.7966999999999995</v>
      </c>
      <c r="C1103" s="11">
        <v>33.15</v>
      </c>
      <c r="D1103" s="12"/>
      <c r="E1103" s="29">
        <f t="shared" si="92"/>
        <v>9.7967000000000013</v>
      </c>
      <c r="F1103" s="30">
        <f t="shared" si="89"/>
        <v>9.3460287990880186E-2</v>
      </c>
      <c r="G1103" s="12"/>
      <c r="H1103" s="31">
        <f t="shared" si="90"/>
        <v>475.17345399698343</v>
      </c>
      <c r="I1103" s="32">
        <f t="shared" si="91"/>
        <v>521.72477176470591</v>
      </c>
    </row>
    <row r="1104" spans="1:9">
      <c r="A1104" s="42">
        <v>15755</v>
      </c>
      <c r="B1104" s="42">
        <v>9.8152000000000008</v>
      </c>
      <c r="C1104" s="11">
        <v>33.15</v>
      </c>
      <c r="D1104" s="12"/>
      <c r="E1104" s="29">
        <f t="shared" si="92"/>
        <v>9.8152000000000044</v>
      </c>
      <c r="F1104" s="30">
        <f t="shared" si="89"/>
        <v>9.3628767021786713E-2</v>
      </c>
      <c r="G1104" s="12"/>
      <c r="H1104" s="31">
        <f t="shared" si="90"/>
        <v>475.26395173454</v>
      </c>
      <c r="I1104" s="32">
        <f t="shared" si="91"/>
        <v>521.91205912518853</v>
      </c>
    </row>
    <row r="1105" spans="1:9">
      <c r="A1105" s="42">
        <v>15755</v>
      </c>
      <c r="B1105" s="42">
        <v>9.8361999999999998</v>
      </c>
      <c r="C1105" s="11">
        <v>33.15</v>
      </c>
      <c r="D1105" s="12"/>
      <c r="E1105" s="29">
        <f t="shared" si="92"/>
        <v>9.8362000000000052</v>
      </c>
      <c r="F1105" s="30">
        <f t="shared" si="89"/>
        <v>9.3819979097502934E-2</v>
      </c>
      <c r="G1105" s="12"/>
      <c r="H1105" s="31">
        <f t="shared" si="90"/>
        <v>475.26395173454</v>
      </c>
      <c r="I1105" s="32">
        <f t="shared" si="91"/>
        <v>522.01186455505285</v>
      </c>
    </row>
    <row r="1106" spans="1:9">
      <c r="A1106" s="42">
        <v>15755</v>
      </c>
      <c r="B1106" s="42">
        <v>9.8547999999999991</v>
      </c>
      <c r="C1106" s="11">
        <v>33.15</v>
      </c>
      <c r="D1106" s="12"/>
      <c r="E1106" s="29">
        <f t="shared" si="92"/>
        <v>9.8547999999999973</v>
      </c>
      <c r="F1106" s="30">
        <f t="shared" si="89"/>
        <v>9.3989307836909147E-2</v>
      </c>
      <c r="G1106" s="12"/>
      <c r="H1106" s="31">
        <f t="shared" si="90"/>
        <v>475.26395173454</v>
      </c>
      <c r="I1106" s="32">
        <f t="shared" si="91"/>
        <v>522.10026365007548</v>
      </c>
    </row>
    <row r="1107" spans="1:9">
      <c r="A1107" s="42">
        <v>15752</v>
      </c>
      <c r="B1107" s="42">
        <v>9.8741000000000003</v>
      </c>
      <c r="C1107" s="11">
        <v>33.15</v>
      </c>
      <c r="D1107" s="12"/>
      <c r="E1107" s="29">
        <f t="shared" si="92"/>
        <v>9.8740999999999985</v>
      </c>
      <c r="F1107" s="30">
        <f t="shared" si="89"/>
        <v>9.4164978857422352E-2</v>
      </c>
      <c r="G1107" s="12"/>
      <c r="H1107" s="31">
        <f t="shared" si="90"/>
        <v>475.17345399698343</v>
      </c>
      <c r="I1107" s="32">
        <f t="shared" si="91"/>
        <v>522.09255601809957</v>
      </c>
    </row>
    <row r="1108" spans="1:9">
      <c r="A1108" s="42">
        <v>15752</v>
      </c>
      <c r="B1108" s="42">
        <v>9.8934999999999995</v>
      </c>
      <c r="C1108" s="11">
        <v>33.15</v>
      </c>
      <c r="D1108" s="12"/>
      <c r="E1108" s="29">
        <f t="shared" si="92"/>
        <v>9.8935000000000031</v>
      </c>
      <c r="F1108" s="30">
        <f t="shared" si="89"/>
        <v>9.4341528995389862E-2</v>
      </c>
      <c r="G1108" s="12"/>
      <c r="H1108" s="31">
        <f t="shared" si="90"/>
        <v>475.17345399698343</v>
      </c>
      <c r="I1108" s="32">
        <f t="shared" si="91"/>
        <v>522.18473966817498</v>
      </c>
    </row>
    <row r="1109" spans="1:9">
      <c r="A1109" s="42">
        <v>15752</v>
      </c>
      <c r="B1109" s="42">
        <v>9.9128000000000007</v>
      </c>
      <c r="C1109" s="11">
        <v>33.15</v>
      </c>
      <c r="D1109" s="12"/>
      <c r="E1109" s="29">
        <f t="shared" si="92"/>
        <v>9.9128000000000043</v>
      </c>
      <c r="F1109" s="30">
        <f t="shared" si="89"/>
        <v>9.4517138157180117E-2</v>
      </c>
      <c r="G1109" s="12"/>
      <c r="H1109" s="31">
        <f t="shared" si="90"/>
        <v>475.17345399698343</v>
      </c>
      <c r="I1109" s="32">
        <f t="shared" si="91"/>
        <v>522.2764481447964</v>
      </c>
    </row>
    <row r="1110" spans="1:9">
      <c r="A1110" s="42">
        <v>15758</v>
      </c>
      <c r="B1110" s="42">
        <v>9.9321999999999999</v>
      </c>
      <c r="C1110" s="11">
        <v>33.15</v>
      </c>
      <c r="D1110" s="12"/>
      <c r="E1110" s="29">
        <f t="shared" si="92"/>
        <v>9.9321999999999946</v>
      </c>
      <c r="F1110" s="30">
        <f t="shared" si="89"/>
        <v>9.4693626137805895E-2</v>
      </c>
      <c r="G1110" s="12"/>
      <c r="H1110" s="31">
        <f t="shared" si="90"/>
        <v>475.35444947209658</v>
      </c>
      <c r="I1110" s="32">
        <f t="shared" si="91"/>
        <v>522.56760410256413</v>
      </c>
    </row>
    <row r="1111" spans="1:9">
      <c r="A1111" s="42">
        <v>15752</v>
      </c>
      <c r="B1111" s="42">
        <v>9.9524000000000008</v>
      </c>
      <c r="C1111" s="11">
        <v>33.15</v>
      </c>
      <c r="D1111" s="12"/>
      <c r="E1111" s="29">
        <f t="shared" si="92"/>
        <v>9.9523999999999972</v>
      </c>
      <c r="F1111" s="30">
        <f t="shared" si="89"/>
        <v>9.4877358878132673E-2</v>
      </c>
      <c r="G1111" s="12"/>
      <c r="H1111" s="31">
        <f t="shared" si="90"/>
        <v>475.17345399698343</v>
      </c>
      <c r="I1111" s="32">
        <f t="shared" si="91"/>
        <v>522.46461683257917</v>
      </c>
    </row>
    <row r="1112" spans="1:9">
      <c r="A1112" s="42">
        <v>15755</v>
      </c>
      <c r="B1112" s="42">
        <v>9.9718</v>
      </c>
      <c r="C1112" s="11">
        <v>33.15</v>
      </c>
      <c r="D1112" s="12"/>
      <c r="E1112" s="29">
        <f t="shared" si="92"/>
        <v>9.9718000000000018</v>
      </c>
      <c r="F1112" s="30">
        <f t="shared" si="89"/>
        <v>9.5053783301186828E-2</v>
      </c>
      <c r="G1112" s="12"/>
      <c r="H1112" s="31">
        <f t="shared" si="90"/>
        <v>475.26395173454</v>
      </c>
      <c r="I1112" s="32">
        <f t="shared" si="91"/>
        <v>522.65632247360486</v>
      </c>
    </row>
    <row r="1113" spans="1:9">
      <c r="A1113" s="42">
        <v>15752</v>
      </c>
      <c r="B1113" s="42">
        <v>9.9910999999999994</v>
      </c>
      <c r="C1113" s="11">
        <v>33.15</v>
      </c>
      <c r="D1113" s="12"/>
      <c r="E1113" s="29">
        <f t="shared" si="92"/>
        <v>9.991100000000003</v>
      </c>
      <c r="F1113" s="30">
        <f t="shared" si="89"/>
        <v>9.5229267440098783E-2</v>
      </c>
      <c r="G1113" s="12"/>
      <c r="H1113" s="31">
        <f t="shared" si="90"/>
        <v>475.17345399698343</v>
      </c>
      <c r="I1113" s="32">
        <f t="shared" si="91"/>
        <v>522.64850895927611</v>
      </c>
    </row>
    <row r="1114" spans="1:9">
      <c r="A1114" s="42">
        <v>15755</v>
      </c>
      <c r="B1114" s="42">
        <v>10.01</v>
      </c>
      <c r="C1114" s="11">
        <v>33.15</v>
      </c>
      <c r="D1114" s="12"/>
      <c r="E1114" s="29">
        <f t="shared" si="92"/>
        <v>10.010000000000005</v>
      </c>
      <c r="F1114" s="30">
        <f t="shared" ref="F1114:F1177" si="93">LN(1+E1114/100)</f>
        <v>9.5401084763253041E-2</v>
      </c>
      <c r="G1114" s="12"/>
      <c r="H1114" s="31">
        <f t="shared" ref="H1114:H1177" si="94">A1114/C1114</f>
        <v>475.26395173454</v>
      </c>
      <c r="I1114" s="32">
        <f t="shared" ref="I1114:I1177" si="95">H1114*(1+E1114/100)</f>
        <v>522.8378733031675</v>
      </c>
    </row>
    <row r="1115" spans="1:9">
      <c r="A1115" s="42">
        <v>15755</v>
      </c>
      <c r="B1115" s="42">
        <v>10.029999999999999</v>
      </c>
      <c r="C1115" s="11">
        <v>33.15</v>
      </c>
      <c r="D1115" s="12"/>
      <c r="E1115" s="29">
        <f t="shared" si="92"/>
        <v>10.030000000000001</v>
      </c>
      <c r="F1115" s="30">
        <f t="shared" si="93"/>
        <v>9.5582869893729994E-2</v>
      </c>
      <c r="G1115" s="12"/>
      <c r="H1115" s="31">
        <f t="shared" si="94"/>
        <v>475.26395173454</v>
      </c>
      <c r="I1115" s="32">
        <f t="shared" si="95"/>
        <v>522.93292609351442</v>
      </c>
    </row>
    <row r="1116" spans="1:9">
      <c r="A1116" s="42">
        <v>15758</v>
      </c>
      <c r="B1116" s="42">
        <v>10.050000000000001</v>
      </c>
      <c r="C1116" s="11">
        <v>33.15</v>
      </c>
      <c r="D1116" s="12"/>
      <c r="E1116" s="29">
        <f t="shared" si="92"/>
        <v>10.049999999999997</v>
      </c>
      <c r="F1116" s="30">
        <f t="shared" si="93"/>
        <v>9.5764621984379336E-2</v>
      </c>
      <c r="G1116" s="12"/>
      <c r="H1116" s="31">
        <f t="shared" si="94"/>
        <v>475.35444947209658</v>
      </c>
      <c r="I1116" s="32">
        <f t="shared" si="95"/>
        <v>523.12757164404229</v>
      </c>
    </row>
    <row r="1117" spans="1:9">
      <c r="A1117" s="42">
        <v>15755</v>
      </c>
      <c r="B1117" s="42">
        <v>10.069000000000001</v>
      </c>
      <c r="C1117" s="11">
        <v>33.15</v>
      </c>
      <c r="D1117" s="12"/>
      <c r="E1117" s="29">
        <f t="shared" si="92"/>
        <v>10.069000000000003</v>
      </c>
      <c r="F1117" s="30">
        <f t="shared" si="93"/>
        <v>9.5937255878292882E-2</v>
      </c>
      <c r="G1117" s="12"/>
      <c r="H1117" s="31">
        <f t="shared" si="94"/>
        <v>475.26395173454</v>
      </c>
      <c r="I1117" s="32">
        <f t="shared" si="95"/>
        <v>523.11827903469077</v>
      </c>
    </row>
    <row r="1118" spans="1:9">
      <c r="A1118" s="42">
        <v>15755</v>
      </c>
      <c r="B1118" s="42">
        <v>10.09</v>
      </c>
      <c r="C1118" s="11">
        <v>33.15</v>
      </c>
      <c r="D1118" s="12"/>
      <c r="E1118" s="29">
        <f t="shared" si="92"/>
        <v>10.090000000000003</v>
      </c>
      <c r="F1118" s="30">
        <f t="shared" si="93"/>
        <v>9.61280270942204E-2</v>
      </c>
      <c r="G1118" s="12"/>
      <c r="H1118" s="31">
        <f t="shared" si="94"/>
        <v>475.26395173454</v>
      </c>
      <c r="I1118" s="32">
        <f t="shared" si="95"/>
        <v>523.21808446455509</v>
      </c>
    </row>
    <row r="1119" spans="1:9">
      <c r="A1119" s="42">
        <v>15755</v>
      </c>
      <c r="B1119" s="42">
        <v>10.109</v>
      </c>
      <c r="C1119" s="11">
        <v>33.15</v>
      </c>
      <c r="D1119" s="12"/>
      <c r="E1119" s="29">
        <f t="shared" si="92"/>
        <v>10.108999999999995</v>
      </c>
      <c r="F1119" s="30">
        <f t="shared" si="93"/>
        <v>9.6300598268904622E-2</v>
      </c>
      <c r="G1119" s="12"/>
      <c r="H1119" s="31">
        <f t="shared" si="94"/>
        <v>475.26395173454</v>
      </c>
      <c r="I1119" s="32">
        <f t="shared" si="95"/>
        <v>523.30838461538463</v>
      </c>
    </row>
    <row r="1120" spans="1:9">
      <c r="A1120" s="42">
        <v>15758</v>
      </c>
      <c r="B1120" s="42">
        <v>10.129</v>
      </c>
      <c r="C1120" s="11">
        <v>33.15</v>
      </c>
      <c r="D1120" s="12"/>
      <c r="E1120" s="29">
        <f t="shared" si="92"/>
        <v>10.129000000000005</v>
      </c>
      <c r="F1120" s="30">
        <f t="shared" si="93"/>
        <v>9.6482219969564784E-2</v>
      </c>
      <c r="G1120" s="12"/>
      <c r="H1120" s="31">
        <f t="shared" si="94"/>
        <v>475.35444947209658</v>
      </c>
      <c r="I1120" s="32">
        <f t="shared" si="95"/>
        <v>523.50310165912526</v>
      </c>
    </row>
    <row r="1121" spans="1:9">
      <c r="A1121" s="42">
        <v>15755</v>
      </c>
      <c r="B1121" s="42">
        <v>10.148</v>
      </c>
      <c r="C1121" s="11">
        <v>33.15</v>
      </c>
      <c r="D1121" s="12"/>
      <c r="E1121" s="29">
        <f t="shared" si="92"/>
        <v>10.147999999999996</v>
      </c>
      <c r="F1121" s="30">
        <f t="shared" si="93"/>
        <v>9.6654730036862882E-2</v>
      </c>
      <c r="G1121" s="12"/>
      <c r="H1121" s="31">
        <f t="shared" si="94"/>
        <v>475.26395173454</v>
      </c>
      <c r="I1121" s="32">
        <f t="shared" si="95"/>
        <v>523.49373755656109</v>
      </c>
    </row>
    <row r="1122" spans="1:9">
      <c r="A1122" s="42">
        <v>15755</v>
      </c>
      <c r="B1122" s="42">
        <v>10.17</v>
      </c>
      <c r="C1122" s="11">
        <v>33.15</v>
      </c>
      <c r="D1122" s="12"/>
      <c r="E1122" s="29">
        <f t="shared" si="92"/>
        <v>10.170000000000002</v>
      </c>
      <c r="F1122" s="30">
        <f t="shared" si="93"/>
        <v>9.6854441363882299E-2</v>
      </c>
      <c r="G1122" s="12"/>
      <c r="H1122" s="31">
        <f t="shared" si="94"/>
        <v>475.26395173454</v>
      </c>
      <c r="I1122" s="32">
        <f t="shared" si="95"/>
        <v>523.5982956259428</v>
      </c>
    </row>
    <row r="1123" spans="1:9">
      <c r="A1123" s="42">
        <v>15755</v>
      </c>
      <c r="B1123" s="42">
        <v>10.189</v>
      </c>
      <c r="C1123" s="11">
        <v>33.15</v>
      </c>
      <c r="D1123" s="12"/>
      <c r="E1123" s="29">
        <f t="shared" si="92"/>
        <v>10.188999999999993</v>
      </c>
      <c r="F1123" s="30">
        <f t="shared" si="93"/>
        <v>9.7026887236726853E-2</v>
      </c>
      <c r="G1123" s="12"/>
      <c r="H1123" s="31">
        <f t="shared" si="94"/>
        <v>475.26395173454</v>
      </c>
      <c r="I1123" s="32">
        <f t="shared" si="95"/>
        <v>523.68859577677233</v>
      </c>
    </row>
    <row r="1124" spans="1:9">
      <c r="A1124" s="42">
        <v>15755</v>
      </c>
      <c r="B1124" s="42">
        <v>10.208</v>
      </c>
      <c r="C1124" s="11">
        <v>33.15</v>
      </c>
      <c r="D1124" s="12"/>
      <c r="E1124" s="29">
        <f t="shared" si="92"/>
        <v>10.207999999999998</v>
      </c>
      <c r="F1124" s="30">
        <f t="shared" si="93"/>
        <v>9.7199303377119503E-2</v>
      </c>
      <c r="G1124" s="12"/>
      <c r="H1124" s="31">
        <f t="shared" si="94"/>
        <v>475.26395173454</v>
      </c>
      <c r="I1124" s="32">
        <f t="shared" si="95"/>
        <v>523.77889592760187</v>
      </c>
    </row>
    <row r="1125" spans="1:9">
      <c r="A1125" s="42">
        <v>15758</v>
      </c>
      <c r="B1125" s="42">
        <v>10.228</v>
      </c>
      <c r="C1125" s="11">
        <v>33.15</v>
      </c>
      <c r="D1125" s="12"/>
      <c r="E1125" s="29">
        <f t="shared" si="92"/>
        <v>10.227999999999994</v>
      </c>
      <c r="F1125" s="30">
        <f t="shared" si="93"/>
        <v>9.7380761941554317E-2</v>
      </c>
      <c r="G1125" s="12"/>
      <c r="H1125" s="31">
        <f t="shared" si="94"/>
        <v>475.35444947209658</v>
      </c>
      <c r="I1125" s="32">
        <f t="shared" si="95"/>
        <v>523.97370256410261</v>
      </c>
    </row>
    <row r="1126" spans="1:9">
      <c r="A1126" s="42">
        <v>15758</v>
      </c>
      <c r="B1126" s="42">
        <v>10.247999999999999</v>
      </c>
      <c r="C1126" s="11">
        <v>33.15</v>
      </c>
      <c r="D1126" s="12"/>
      <c r="E1126" s="29">
        <f t="shared" si="92"/>
        <v>10.248000000000005</v>
      </c>
      <c r="F1126" s="30">
        <f t="shared" si="93"/>
        <v>9.7562187584752477E-2</v>
      </c>
      <c r="G1126" s="12"/>
      <c r="H1126" s="31">
        <f t="shared" si="94"/>
        <v>475.35444947209658</v>
      </c>
      <c r="I1126" s="32">
        <f t="shared" si="95"/>
        <v>524.0687734539971</v>
      </c>
    </row>
    <row r="1127" spans="1:9">
      <c r="A1127" s="42">
        <v>15755</v>
      </c>
      <c r="B1127" s="42">
        <v>10.268000000000001</v>
      </c>
      <c r="C1127" s="11">
        <v>33.15</v>
      </c>
      <c r="D1127" s="12"/>
      <c r="E1127" s="29">
        <f t="shared" si="92"/>
        <v>10.268000000000001</v>
      </c>
      <c r="F1127" s="30">
        <f t="shared" si="93"/>
        <v>9.7743580318656917E-2</v>
      </c>
      <c r="G1127" s="12"/>
      <c r="H1127" s="31">
        <f t="shared" si="94"/>
        <v>475.26395173454</v>
      </c>
      <c r="I1127" s="32">
        <f t="shared" si="95"/>
        <v>524.06405429864265</v>
      </c>
    </row>
    <row r="1128" spans="1:9">
      <c r="A1128" s="42">
        <v>15755</v>
      </c>
      <c r="B1128" s="42">
        <v>10.288</v>
      </c>
      <c r="C1128" s="11">
        <v>33.15</v>
      </c>
      <c r="D1128" s="12"/>
      <c r="E1128" s="29">
        <f t="shared" si="92"/>
        <v>10.287999999999997</v>
      </c>
      <c r="F1128" s="30">
        <f t="shared" si="93"/>
        <v>9.7924940155204504E-2</v>
      </c>
      <c r="G1128" s="12"/>
      <c r="H1128" s="31">
        <f t="shared" si="94"/>
        <v>475.26395173454</v>
      </c>
      <c r="I1128" s="32">
        <f t="shared" si="95"/>
        <v>524.15910708898946</v>
      </c>
    </row>
    <row r="1129" spans="1:9">
      <c r="A1129" s="42">
        <v>15758</v>
      </c>
      <c r="B1129" s="42">
        <v>10.308</v>
      </c>
      <c r="C1129" s="11">
        <v>33.15</v>
      </c>
      <c r="D1129" s="12"/>
      <c r="E1129" s="29">
        <f t="shared" si="92"/>
        <v>10.307999999999993</v>
      </c>
      <c r="F1129" s="30">
        <f t="shared" si="93"/>
        <v>9.8106267106325987E-2</v>
      </c>
      <c r="G1129" s="12"/>
      <c r="H1129" s="31">
        <f t="shared" si="94"/>
        <v>475.35444947209658</v>
      </c>
      <c r="I1129" s="32">
        <f t="shared" si="95"/>
        <v>524.35398612368022</v>
      </c>
    </row>
    <row r="1130" spans="1:9">
      <c r="A1130" s="42">
        <v>15758</v>
      </c>
      <c r="B1130" s="42">
        <v>10.327999999999999</v>
      </c>
      <c r="C1130" s="11">
        <v>33.15</v>
      </c>
      <c r="D1130" s="12"/>
      <c r="E1130" s="29">
        <f t="shared" si="92"/>
        <v>10.328000000000003</v>
      </c>
      <c r="F1130" s="30">
        <f t="shared" si="93"/>
        <v>9.828756118394523E-2</v>
      </c>
      <c r="G1130" s="12"/>
      <c r="H1130" s="31">
        <f t="shared" si="94"/>
        <v>475.35444947209658</v>
      </c>
      <c r="I1130" s="32">
        <f t="shared" si="95"/>
        <v>524.4490570135747</v>
      </c>
    </row>
    <row r="1131" spans="1:9">
      <c r="A1131" s="42">
        <v>15758</v>
      </c>
      <c r="B1131" s="42">
        <v>10.348000000000001</v>
      </c>
      <c r="C1131" s="11">
        <v>33.15</v>
      </c>
      <c r="D1131" s="12"/>
      <c r="E1131" s="29">
        <f t="shared" si="92"/>
        <v>10.347999999999999</v>
      </c>
      <c r="F1131" s="30">
        <f t="shared" si="93"/>
        <v>9.84688223999792E-2</v>
      </c>
      <c r="G1131" s="12"/>
      <c r="H1131" s="31">
        <f t="shared" si="94"/>
        <v>475.35444947209658</v>
      </c>
      <c r="I1131" s="32">
        <f t="shared" si="95"/>
        <v>524.54412790346919</v>
      </c>
    </row>
    <row r="1132" spans="1:9">
      <c r="A1132" s="42">
        <v>15755</v>
      </c>
      <c r="B1132" s="42">
        <v>10.367000000000001</v>
      </c>
      <c r="C1132" s="11">
        <v>33.15</v>
      </c>
      <c r="D1132" s="12"/>
      <c r="E1132" s="29">
        <f t="shared" si="92"/>
        <v>10.367000000000004</v>
      </c>
      <c r="F1132" s="30">
        <f t="shared" si="93"/>
        <v>9.8640990128017136E-2</v>
      </c>
      <c r="G1132" s="12"/>
      <c r="H1132" s="31">
        <f t="shared" si="94"/>
        <v>475.26395173454</v>
      </c>
      <c r="I1132" s="32">
        <f t="shared" si="95"/>
        <v>524.53456561085989</v>
      </c>
    </row>
    <row r="1133" spans="1:9">
      <c r="A1133" s="42">
        <v>15755</v>
      </c>
      <c r="B1133" s="42">
        <v>10.387</v>
      </c>
      <c r="C1133" s="11">
        <v>33.15</v>
      </c>
      <c r="D1133" s="12"/>
      <c r="E1133" s="29">
        <f t="shared" si="92"/>
        <v>10.387</v>
      </c>
      <c r="F1133" s="30">
        <f t="shared" si="93"/>
        <v>9.8822187298212891E-2</v>
      </c>
      <c r="G1133" s="12"/>
      <c r="H1133" s="31">
        <f t="shared" si="94"/>
        <v>475.26395173454</v>
      </c>
      <c r="I1133" s="32">
        <f t="shared" si="95"/>
        <v>524.62961840120659</v>
      </c>
    </row>
    <row r="1134" spans="1:9">
      <c r="A1134" s="42">
        <v>15758</v>
      </c>
      <c r="B1134" s="42">
        <v>10.407999999999999</v>
      </c>
      <c r="C1134" s="11">
        <v>33.15</v>
      </c>
      <c r="D1134" s="12"/>
      <c r="E1134" s="29">
        <f t="shared" si="92"/>
        <v>10.408000000000001</v>
      </c>
      <c r="F1134" s="30">
        <f t="shared" si="93"/>
        <v>9.9012408997647447E-2</v>
      </c>
      <c r="G1134" s="12"/>
      <c r="H1134" s="31">
        <f t="shared" si="94"/>
        <v>475.35444947209658</v>
      </c>
      <c r="I1134" s="32">
        <f t="shared" si="95"/>
        <v>524.82934057315231</v>
      </c>
    </row>
    <row r="1135" spans="1:9">
      <c r="A1135" s="42">
        <v>15758</v>
      </c>
      <c r="B1135" s="42">
        <v>10.428000000000001</v>
      </c>
      <c r="C1135" s="11">
        <v>33.15</v>
      </c>
      <c r="D1135" s="12"/>
      <c r="E1135" s="29">
        <f t="shared" si="92"/>
        <v>10.427999999999997</v>
      </c>
      <c r="F1135" s="30">
        <f t="shared" si="93"/>
        <v>9.9193538886385504E-2</v>
      </c>
      <c r="G1135" s="12"/>
      <c r="H1135" s="31">
        <f t="shared" si="94"/>
        <v>475.35444947209658</v>
      </c>
      <c r="I1135" s="32">
        <f t="shared" si="95"/>
        <v>524.92441146304679</v>
      </c>
    </row>
    <row r="1136" spans="1:9">
      <c r="A1136" s="42">
        <v>15752</v>
      </c>
      <c r="B1136" s="42">
        <v>10.448</v>
      </c>
      <c r="C1136" s="11">
        <v>33.15</v>
      </c>
      <c r="D1136" s="12"/>
      <c r="E1136" s="29">
        <f t="shared" si="92"/>
        <v>10.448000000000008</v>
      </c>
      <c r="F1136" s="30">
        <f t="shared" si="93"/>
        <v>9.9374635973028508E-2</v>
      </c>
      <c r="G1136" s="12"/>
      <c r="H1136" s="31">
        <f t="shared" si="94"/>
        <v>475.17345399698343</v>
      </c>
      <c r="I1136" s="32">
        <f t="shared" si="95"/>
        <v>524.81957647058834</v>
      </c>
    </row>
    <row r="1137" spans="1:9">
      <c r="A1137" s="42">
        <v>15755</v>
      </c>
      <c r="B1137" s="42">
        <v>10.467000000000001</v>
      </c>
      <c r="C1137" s="11">
        <v>33.15</v>
      </c>
      <c r="D1137" s="12"/>
      <c r="E1137" s="29">
        <f t="shared" si="92"/>
        <v>10.466999999999999</v>
      </c>
      <c r="F1137" s="30">
        <f t="shared" si="93"/>
        <v>9.9546647833217622E-2</v>
      </c>
      <c r="G1137" s="12"/>
      <c r="H1137" s="31">
        <f t="shared" si="94"/>
        <v>475.26395173454</v>
      </c>
      <c r="I1137" s="32">
        <f t="shared" si="95"/>
        <v>525.00982956259429</v>
      </c>
    </row>
    <row r="1138" spans="1:9">
      <c r="A1138" s="42">
        <v>15752</v>
      </c>
      <c r="B1138" s="42">
        <v>10.488</v>
      </c>
      <c r="C1138" s="11">
        <v>33.15</v>
      </c>
      <c r="D1138" s="12"/>
      <c r="E1138" s="29">
        <f t="shared" si="92"/>
        <v>10.488</v>
      </c>
      <c r="F1138" s="30">
        <f t="shared" si="93"/>
        <v>9.973673178753624E-2</v>
      </c>
      <c r="G1138" s="12"/>
      <c r="H1138" s="31">
        <f t="shared" si="94"/>
        <v>475.17345399698343</v>
      </c>
      <c r="I1138" s="32">
        <f t="shared" si="95"/>
        <v>525.00964585218708</v>
      </c>
    </row>
    <row r="1139" spans="1:9">
      <c r="A1139" s="42">
        <v>15758</v>
      </c>
      <c r="B1139" s="42">
        <v>10.509</v>
      </c>
      <c r="C1139" s="11">
        <v>33.15</v>
      </c>
      <c r="D1139" s="12"/>
      <c r="E1139" s="29">
        <f t="shared" si="92"/>
        <v>10.509</v>
      </c>
      <c r="F1139" s="30">
        <f t="shared" si="93"/>
        <v>9.9926779616811651E-2</v>
      </c>
      <c r="G1139" s="12"/>
      <c r="H1139" s="31">
        <f t="shared" si="94"/>
        <v>475.35444947209658</v>
      </c>
      <c r="I1139" s="32">
        <f t="shared" si="95"/>
        <v>525.30944856711915</v>
      </c>
    </row>
    <row r="1140" spans="1:9">
      <c r="A1140" s="42">
        <v>15755</v>
      </c>
      <c r="B1140" s="42">
        <v>10.529</v>
      </c>
      <c r="C1140" s="11">
        <v>33.15</v>
      </c>
      <c r="D1140" s="12"/>
      <c r="E1140" s="29">
        <f t="shared" si="92"/>
        <v>10.528999999999996</v>
      </c>
      <c r="F1140" s="30">
        <f t="shared" si="93"/>
        <v>0.10010774397637497</v>
      </c>
      <c r="G1140" s="12"/>
      <c r="H1140" s="31">
        <f t="shared" si="94"/>
        <v>475.26395173454</v>
      </c>
      <c r="I1140" s="32">
        <f t="shared" si="95"/>
        <v>525.30449321266963</v>
      </c>
    </row>
    <row r="1141" spans="1:9">
      <c r="A1141" s="42">
        <v>15755</v>
      </c>
      <c r="B1141" s="42">
        <v>10.548999999999999</v>
      </c>
      <c r="C1141" s="11">
        <v>33.15</v>
      </c>
      <c r="D1141" s="12"/>
      <c r="E1141" s="29">
        <f t="shared" si="92"/>
        <v>10.549000000000007</v>
      </c>
      <c r="F1141" s="30">
        <f t="shared" si="93"/>
        <v>0.10028867559376412</v>
      </c>
      <c r="G1141" s="12"/>
      <c r="H1141" s="31">
        <f t="shared" si="94"/>
        <v>475.26395173454</v>
      </c>
      <c r="I1141" s="32">
        <f t="shared" si="95"/>
        <v>525.39954600301667</v>
      </c>
    </row>
    <row r="1142" spans="1:9">
      <c r="A1142" s="42">
        <v>15752</v>
      </c>
      <c r="B1142" s="42">
        <v>10.57</v>
      </c>
      <c r="C1142" s="11">
        <v>33.15</v>
      </c>
      <c r="D1142" s="12"/>
      <c r="E1142" s="29">
        <f t="shared" si="92"/>
        <v>10.569999999999993</v>
      </c>
      <c r="F1142" s="30">
        <f t="shared" si="93"/>
        <v>0.10047861856621895</v>
      </c>
      <c r="G1142" s="12"/>
      <c r="H1142" s="31">
        <f t="shared" si="94"/>
        <v>475.17345399698343</v>
      </c>
      <c r="I1142" s="32">
        <f t="shared" si="95"/>
        <v>525.3992880844645</v>
      </c>
    </row>
    <row r="1143" spans="1:9">
      <c r="A1143" s="42">
        <v>15755</v>
      </c>
      <c r="B1143" s="42">
        <v>10.590999999999999</v>
      </c>
      <c r="C1143" s="11">
        <v>33.15</v>
      </c>
      <c r="D1143" s="12"/>
      <c r="E1143" s="29">
        <f t="shared" si="92"/>
        <v>10.590999999999994</v>
      </c>
      <c r="F1143" s="30">
        <f t="shared" si="93"/>
        <v>0.1006685254671926</v>
      </c>
      <c r="G1143" s="12"/>
      <c r="H1143" s="31">
        <f t="shared" si="94"/>
        <v>475.26395173454</v>
      </c>
      <c r="I1143" s="32">
        <f t="shared" si="95"/>
        <v>525.59915686274508</v>
      </c>
    </row>
    <row r="1144" spans="1:9">
      <c r="A1144" s="42">
        <v>15758</v>
      </c>
      <c r="B1144" s="42">
        <v>10.611000000000001</v>
      </c>
      <c r="C1144" s="11">
        <v>33.15</v>
      </c>
      <c r="D1144" s="12"/>
      <c r="E1144" s="29">
        <f t="shared" si="92"/>
        <v>10.611000000000004</v>
      </c>
      <c r="F1144" s="30">
        <f t="shared" si="93"/>
        <v>0.10084935565909429</v>
      </c>
      <c r="G1144" s="12"/>
      <c r="H1144" s="31">
        <f t="shared" si="94"/>
        <v>475.35444947209658</v>
      </c>
      <c r="I1144" s="32">
        <f t="shared" si="95"/>
        <v>525.79431010558085</v>
      </c>
    </row>
    <row r="1145" spans="1:9">
      <c r="A1145" s="42">
        <v>15758</v>
      </c>
      <c r="B1145" s="42">
        <v>10.632</v>
      </c>
      <c r="C1145" s="11">
        <v>33.15</v>
      </c>
      <c r="D1145" s="12"/>
      <c r="E1145" s="29">
        <f t="shared" si="92"/>
        <v>10.632000000000005</v>
      </c>
      <c r="F1145" s="30">
        <f t="shared" si="93"/>
        <v>0.10103919217426584</v>
      </c>
      <c r="G1145" s="12"/>
      <c r="H1145" s="31">
        <f t="shared" si="94"/>
        <v>475.35444947209658</v>
      </c>
      <c r="I1145" s="32">
        <f t="shared" si="95"/>
        <v>525.89413453996985</v>
      </c>
    </row>
    <row r="1146" spans="1:9">
      <c r="A1146" s="42">
        <v>15755</v>
      </c>
      <c r="B1146" s="42">
        <v>10.653</v>
      </c>
      <c r="C1146" s="11">
        <v>33.15</v>
      </c>
      <c r="D1146" s="12"/>
      <c r="E1146" s="29">
        <f t="shared" si="92"/>
        <v>10.653000000000006</v>
      </c>
      <c r="F1146" s="30">
        <f t="shared" si="93"/>
        <v>0.10122899265837498</v>
      </c>
      <c r="G1146" s="12"/>
      <c r="H1146" s="31">
        <f t="shared" si="94"/>
        <v>475.26395173454</v>
      </c>
      <c r="I1146" s="32">
        <f t="shared" si="95"/>
        <v>525.89382051282053</v>
      </c>
    </row>
    <row r="1147" spans="1:9">
      <c r="A1147" s="42">
        <v>15752</v>
      </c>
      <c r="B1147" s="42">
        <v>10.675000000000001</v>
      </c>
      <c r="C1147" s="11">
        <v>33.15</v>
      </c>
      <c r="D1147" s="12"/>
      <c r="E1147" s="29">
        <f t="shared" si="92"/>
        <v>10.674999999999997</v>
      </c>
      <c r="F1147" s="30">
        <f t="shared" si="93"/>
        <v>0.10142779263011327</v>
      </c>
      <c r="G1147" s="12"/>
      <c r="H1147" s="31">
        <f t="shared" si="94"/>
        <v>475.17345399698343</v>
      </c>
      <c r="I1147" s="32">
        <f t="shared" si="95"/>
        <v>525.8982202111614</v>
      </c>
    </row>
    <row r="1148" spans="1:9">
      <c r="A1148" s="42">
        <v>15755</v>
      </c>
      <c r="B1148" s="42">
        <v>10.696</v>
      </c>
      <c r="C1148" s="11">
        <v>33.15</v>
      </c>
      <c r="D1148" s="12"/>
      <c r="E1148" s="29">
        <f t="shared" si="92"/>
        <v>10.695999999999998</v>
      </c>
      <c r="F1148" s="30">
        <f t="shared" si="93"/>
        <v>0.10161751937899183</v>
      </c>
      <c r="G1148" s="12"/>
      <c r="H1148" s="31">
        <f t="shared" si="94"/>
        <v>475.26395173454</v>
      </c>
      <c r="I1148" s="32">
        <f t="shared" si="95"/>
        <v>526.09818401206633</v>
      </c>
    </row>
    <row r="1149" spans="1:9">
      <c r="A1149" s="42">
        <v>15755</v>
      </c>
      <c r="B1149" s="42">
        <v>10.717000000000001</v>
      </c>
      <c r="C1149" s="11">
        <v>33.15</v>
      </c>
      <c r="D1149" s="12"/>
      <c r="E1149" s="29">
        <f t="shared" si="92"/>
        <v>10.716999999999999</v>
      </c>
      <c r="F1149" s="30">
        <f t="shared" si="93"/>
        <v>0.10180721013845918</v>
      </c>
      <c r="G1149" s="12"/>
      <c r="H1149" s="31">
        <f t="shared" si="94"/>
        <v>475.26395173454</v>
      </c>
      <c r="I1149" s="32">
        <f t="shared" si="95"/>
        <v>526.19798944193064</v>
      </c>
    </row>
    <row r="1150" spans="1:9">
      <c r="A1150" s="42">
        <v>15755</v>
      </c>
      <c r="B1150" s="42">
        <v>10.738</v>
      </c>
      <c r="C1150" s="11">
        <v>33.15</v>
      </c>
      <c r="D1150" s="12"/>
      <c r="E1150" s="29">
        <f t="shared" si="92"/>
        <v>10.738</v>
      </c>
      <c r="F1150" s="30">
        <f t="shared" si="93"/>
        <v>0.10199686492216649</v>
      </c>
      <c r="G1150" s="12"/>
      <c r="H1150" s="31">
        <f t="shared" si="94"/>
        <v>475.26395173454</v>
      </c>
      <c r="I1150" s="32">
        <f t="shared" si="95"/>
        <v>526.29779487179496</v>
      </c>
    </row>
    <row r="1151" spans="1:9">
      <c r="A1151" s="42">
        <v>15752</v>
      </c>
      <c r="B1151" s="42">
        <v>10.76</v>
      </c>
      <c r="C1151" s="11">
        <v>33.15</v>
      </c>
      <c r="D1151" s="12"/>
      <c r="E1151" s="29">
        <f t="shared" si="92"/>
        <v>10.760000000000005</v>
      </c>
      <c r="F1151" s="30">
        <f t="shared" si="93"/>
        <v>0.10219551231466986</v>
      </c>
      <c r="G1151" s="12"/>
      <c r="H1151" s="31">
        <f t="shared" si="94"/>
        <v>475.17345399698343</v>
      </c>
      <c r="I1151" s="32">
        <f t="shared" si="95"/>
        <v>526.30211764705894</v>
      </c>
    </row>
    <row r="1152" spans="1:9">
      <c r="A1152" s="42">
        <v>15752</v>
      </c>
      <c r="B1152" s="42">
        <v>10.781000000000001</v>
      </c>
      <c r="C1152" s="11">
        <v>33.15</v>
      </c>
      <c r="D1152" s="12"/>
      <c r="E1152" s="29">
        <f t="shared" si="92"/>
        <v>10.781000000000006</v>
      </c>
      <c r="F1152" s="30">
        <f t="shared" si="93"/>
        <v>0.1023850934762867</v>
      </c>
      <c r="G1152" s="12"/>
      <c r="H1152" s="31">
        <f t="shared" si="94"/>
        <v>475.17345399698343</v>
      </c>
      <c r="I1152" s="32">
        <f t="shared" si="95"/>
        <v>526.40190407239822</v>
      </c>
    </row>
    <row r="1153" spans="1:9">
      <c r="A1153" s="42">
        <v>15752</v>
      </c>
      <c r="B1153" s="42">
        <v>10.802</v>
      </c>
      <c r="C1153" s="11">
        <v>33.15</v>
      </c>
      <c r="D1153" s="12"/>
      <c r="E1153" s="29">
        <f t="shared" si="92"/>
        <v>10.801999999999992</v>
      </c>
      <c r="F1153" s="30">
        <f t="shared" si="93"/>
        <v>0.10257463870369925</v>
      </c>
      <c r="G1153" s="12"/>
      <c r="H1153" s="31">
        <f t="shared" si="94"/>
        <v>475.17345399698343</v>
      </c>
      <c r="I1153" s="32">
        <f t="shared" si="95"/>
        <v>526.50169049773763</v>
      </c>
    </row>
    <row r="1154" spans="1:9">
      <c r="A1154" s="42">
        <v>15752</v>
      </c>
      <c r="B1154" s="42">
        <v>10.823</v>
      </c>
      <c r="C1154" s="11">
        <v>33.15</v>
      </c>
      <c r="D1154" s="12"/>
      <c r="E1154" s="29">
        <f t="shared" si="92"/>
        <v>10.823000000000008</v>
      </c>
      <c r="F1154" s="30">
        <f t="shared" si="93"/>
        <v>0.10276414801052704</v>
      </c>
      <c r="G1154" s="12"/>
      <c r="H1154" s="31">
        <f t="shared" si="94"/>
        <v>475.17345399698343</v>
      </c>
      <c r="I1154" s="32">
        <f t="shared" si="95"/>
        <v>526.60147692307692</v>
      </c>
    </row>
    <row r="1155" spans="1:9">
      <c r="A1155" s="42">
        <v>15752</v>
      </c>
      <c r="B1155" s="42">
        <v>10.845000000000001</v>
      </c>
      <c r="C1155" s="11">
        <v>33.15</v>
      </c>
      <c r="D1155" s="12"/>
      <c r="E1155" s="29">
        <f t="shared" si="92"/>
        <v>10.844999999999999</v>
      </c>
      <c r="F1155" s="30">
        <f t="shared" si="93"/>
        <v>0.102962643057825</v>
      </c>
      <c r="G1155" s="12"/>
      <c r="H1155" s="31">
        <f t="shared" si="94"/>
        <v>475.17345399698343</v>
      </c>
      <c r="I1155" s="32">
        <f t="shared" si="95"/>
        <v>526.70601508295624</v>
      </c>
    </row>
    <row r="1156" spans="1:9">
      <c r="A1156" s="42">
        <v>15748</v>
      </c>
      <c r="B1156" s="42">
        <v>10.866</v>
      </c>
      <c r="C1156" s="11">
        <v>33.15</v>
      </c>
      <c r="D1156" s="12"/>
      <c r="E1156" s="29">
        <f t="shared" si="92"/>
        <v>10.866</v>
      </c>
      <c r="F1156" s="30">
        <f t="shared" si="93"/>
        <v>0.10315207885544266</v>
      </c>
      <c r="G1156" s="12"/>
      <c r="H1156" s="31">
        <f t="shared" si="94"/>
        <v>475.05279034690801</v>
      </c>
      <c r="I1156" s="32">
        <f t="shared" si="95"/>
        <v>526.67202654600305</v>
      </c>
    </row>
    <row r="1157" spans="1:9">
      <c r="A1157" s="42">
        <v>15748</v>
      </c>
      <c r="B1157" s="42">
        <v>10.885999999999999</v>
      </c>
      <c r="C1157" s="11">
        <v>33.15</v>
      </c>
      <c r="D1157" s="12"/>
      <c r="E1157" s="29">
        <f t="shared" ref="E1157:E1220" si="96">(((100+B1157)-100)/100)*100</f>
        <v>10.885999999999996</v>
      </c>
      <c r="F1157" s="30">
        <f t="shared" si="93"/>
        <v>0.1033324605435828</v>
      </c>
      <c r="G1157" s="12"/>
      <c r="H1157" s="31">
        <f t="shared" si="94"/>
        <v>475.05279034690801</v>
      </c>
      <c r="I1157" s="32">
        <f t="shared" si="95"/>
        <v>526.76703710407241</v>
      </c>
    </row>
    <row r="1158" spans="1:9">
      <c r="A1158" s="42">
        <v>15752</v>
      </c>
      <c r="B1158" s="42">
        <v>10.907999999999999</v>
      </c>
      <c r="C1158" s="11">
        <v>33.15</v>
      </c>
      <c r="D1158" s="12"/>
      <c r="E1158" s="29">
        <f t="shared" si="96"/>
        <v>10.908000000000001</v>
      </c>
      <c r="F1158" s="30">
        <f t="shared" si="93"/>
        <v>0.10353084282689221</v>
      </c>
      <c r="G1158" s="12"/>
      <c r="H1158" s="31">
        <f t="shared" si="94"/>
        <v>475.17345399698343</v>
      </c>
      <c r="I1158" s="32">
        <f t="shared" si="95"/>
        <v>527.00537435897445</v>
      </c>
    </row>
    <row r="1159" spans="1:9">
      <c r="A1159" s="42">
        <v>15752</v>
      </c>
      <c r="B1159" s="42">
        <v>10.93</v>
      </c>
      <c r="C1159" s="11">
        <v>33.15</v>
      </c>
      <c r="D1159" s="12"/>
      <c r="E1159" s="29">
        <f t="shared" si="96"/>
        <v>10.930000000000007</v>
      </c>
      <c r="F1159" s="30">
        <f t="shared" si="93"/>
        <v>0.10372918576247704</v>
      </c>
      <c r="G1159" s="12"/>
      <c r="H1159" s="31">
        <f t="shared" si="94"/>
        <v>475.17345399698343</v>
      </c>
      <c r="I1159" s="32">
        <f t="shared" si="95"/>
        <v>527.10991251885378</v>
      </c>
    </row>
    <row r="1160" spans="1:9">
      <c r="A1160" s="42">
        <v>15748</v>
      </c>
      <c r="B1160" s="42">
        <v>10.95</v>
      </c>
      <c r="C1160" s="11">
        <v>33.15</v>
      </c>
      <c r="D1160" s="12"/>
      <c r="E1160" s="29">
        <f t="shared" si="96"/>
        <v>10.950000000000003</v>
      </c>
      <c r="F1160" s="30">
        <f t="shared" si="93"/>
        <v>0.10390946339051149</v>
      </c>
      <c r="G1160" s="12"/>
      <c r="H1160" s="31">
        <f t="shared" si="94"/>
        <v>475.05279034690801</v>
      </c>
      <c r="I1160" s="32">
        <f t="shared" si="95"/>
        <v>527.07107088989437</v>
      </c>
    </row>
    <row r="1161" spans="1:9">
      <c r="A1161" s="42">
        <v>15748</v>
      </c>
      <c r="B1161" s="42">
        <v>10.971</v>
      </c>
      <c r="C1161" s="11">
        <v>33.15</v>
      </c>
      <c r="D1161" s="12"/>
      <c r="E1161" s="29">
        <f t="shared" si="96"/>
        <v>10.971000000000004</v>
      </c>
      <c r="F1161" s="30">
        <f t="shared" si="93"/>
        <v>0.10409871992831266</v>
      </c>
      <c r="G1161" s="12"/>
      <c r="H1161" s="31">
        <f t="shared" si="94"/>
        <v>475.05279034690801</v>
      </c>
      <c r="I1161" s="32">
        <f t="shared" si="95"/>
        <v>527.17083197586726</v>
      </c>
    </row>
    <row r="1162" spans="1:9">
      <c r="A1162" s="42">
        <v>15748</v>
      </c>
      <c r="B1162" s="42">
        <v>10.992000000000001</v>
      </c>
      <c r="C1162" s="11">
        <v>33.15</v>
      </c>
      <c r="D1162" s="12"/>
      <c r="E1162" s="29">
        <f t="shared" si="96"/>
        <v>10.992000000000004</v>
      </c>
      <c r="F1162" s="30">
        <f t="shared" si="93"/>
        <v>0.10428794065485412</v>
      </c>
      <c r="G1162" s="12"/>
      <c r="H1162" s="31">
        <f t="shared" si="94"/>
        <v>475.05279034690801</v>
      </c>
      <c r="I1162" s="32">
        <f t="shared" si="95"/>
        <v>527.27059306184015</v>
      </c>
    </row>
    <row r="1163" spans="1:9">
      <c r="A1163" s="42">
        <v>15748</v>
      </c>
      <c r="B1163" s="42">
        <v>11.013</v>
      </c>
      <c r="C1163" s="11">
        <v>33.15</v>
      </c>
      <c r="D1163" s="12"/>
      <c r="E1163" s="29">
        <f t="shared" si="96"/>
        <v>11.013000000000005</v>
      </c>
      <c r="F1163" s="30">
        <f t="shared" si="93"/>
        <v>0.10447712558368581</v>
      </c>
      <c r="G1163" s="12"/>
      <c r="H1163" s="31">
        <f t="shared" si="94"/>
        <v>475.05279034690801</v>
      </c>
      <c r="I1163" s="32">
        <f t="shared" si="95"/>
        <v>527.37035414781303</v>
      </c>
    </row>
    <row r="1164" spans="1:9">
      <c r="A1164" s="42">
        <v>15752</v>
      </c>
      <c r="B1164" s="42">
        <v>11.034000000000001</v>
      </c>
      <c r="C1164" s="11">
        <v>33.15</v>
      </c>
      <c r="D1164" s="12"/>
      <c r="E1164" s="29">
        <f t="shared" si="96"/>
        <v>11.034000000000006</v>
      </c>
      <c r="F1164" s="30">
        <f t="shared" si="93"/>
        <v>0.10466627472834991</v>
      </c>
      <c r="G1164" s="12"/>
      <c r="H1164" s="31">
        <f t="shared" si="94"/>
        <v>475.17345399698343</v>
      </c>
      <c r="I1164" s="32">
        <f t="shared" si="95"/>
        <v>527.60409291101064</v>
      </c>
    </row>
    <row r="1165" spans="1:9">
      <c r="A1165" s="42">
        <v>15745</v>
      </c>
      <c r="B1165" s="42">
        <v>11.055</v>
      </c>
      <c r="C1165" s="11">
        <v>33.15</v>
      </c>
      <c r="D1165" s="12"/>
      <c r="E1165" s="29">
        <f t="shared" si="96"/>
        <v>11.055000000000007</v>
      </c>
      <c r="F1165" s="30">
        <f t="shared" si="93"/>
        <v>0.10485538810238096</v>
      </c>
      <c r="G1165" s="12"/>
      <c r="H1165" s="31">
        <f t="shared" si="94"/>
        <v>474.96229260935144</v>
      </c>
      <c r="I1165" s="32">
        <f t="shared" si="95"/>
        <v>527.46937405731535</v>
      </c>
    </row>
    <row r="1166" spans="1:9">
      <c r="A1166" s="42">
        <v>15745</v>
      </c>
      <c r="B1166" s="42">
        <v>11.077</v>
      </c>
      <c r="C1166" s="11">
        <v>33.15</v>
      </c>
      <c r="D1166" s="12"/>
      <c r="E1166" s="29">
        <f t="shared" si="96"/>
        <v>11.076999999999998</v>
      </c>
      <c r="F1166" s="30">
        <f t="shared" si="93"/>
        <v>0.10505346852367929</v>
      </c>
      <c r="G1166" s="12"/>
      <c r="H1166" s="31">
        <f t="shared" si="94"/>
        <v>474.96229260935144</v>
      </c>
      <c r="I1166" s="32">
        <f t="shared" si="95"/>
        <v>527.57386576168926</v>
      </c>
    </row>
    <row r="1167" spans="1:9">
      <c r="A1167" s="42">
        <v>15745</v>
      </c>
      <c r="B1167" s="42">
        <v>11.098000000000001</v>
      </c>
      <c r="C1167" s="11">
        <v>33.15</v>
      </c>
      <c r="D1167" s="12"/>
      <c r="E1167" s="29">
        <f t="shared" si="96"/>
        <v>11.097999999999999</v>
      </c>
      <c r="F1167" s="30">
        <f t="shared" si="93"/>
        <v>0.10524250869527865</v>
      </c>
      <c r="G1167" s="12"/>
      <c r="H1167" s="31">
        <f t="shared" si="94"/>
        <v>474.96229260935144</v>
      </c>
      <c r="I1167" s="32">
        <f t="shared" si="95"/>
        <v>527.67360784313735</v>
      </c>
    </row>
    <row r="1168" spans="1:9">
      <c r="A1168" s="42">
        <v>15748</v>
      </c>
      <c r="B1168" s="42">
        <v>11.119</v>
      </c>
      <c r="C1168" s="11">
        <v>33.15</v>
      </c>
      <c r="D1168" s="12"/>
      <c r="E1168" s="29">
        <f t="shared" si="96"/>
        <v>11.119</v>
      </c>
      <c r="F1168" s="30">
        <f t="shared" si="93"/>
        <v>0.1054315131374455</v>
      </c>
      <c r="G1168" s="12"/>
      <c r="H1168" s="31">
        <f t="shared" si="94"/>
        <v>475.05279034690801</v>
      </c>
      <c r="I1168" s="32">
        <f t="shared" si="95"/>
        <v>527.87391010558065</v>
      </c>
    </row>
    <row r="1169" spans="1:9">
      <c r="A1169" s="42">
        <v>15748</v>
      </c>
      <c r="B1169" s="42">
        <v>11.141</v>
      </c>
      <c r="C1169" s="11">
        <v>33.15</v>
      </c>
      <c r="D1169" s="12"/>
      <c r="E1169" s="29">
        <f t="shared" si="96"/>
        <v>11.141000000000005</v>
      </c>
      <c r="F1169" s="30">
        <f t="shared" si="93"/>
        <v>0.10562947948381338</v>
      </c>
      <c r="G1169" s="12"/>
      <c r="H1169" s="31">
        <f t="shared" si="94"/>
        <v>475.05279034690801</v>
      </c>
      <c r="I1169" s="32">
        <f t="shared" si="95"/>
        <v>527.97842171945706</v>
      </c>
    </row>
    <row r="1170" spans="1:9">
      <c r="A1170" s="42">
        <v>15745</v>
      </c>
      <c r="B1170" s="42">
        <v>11.163</v>
      </c>
      <c r="C1170" s="11">
        <v>33.15</v>
      </c>
      <c r="D1170" s="12"/>
      <c r="E1170" s="29">
        <f t="shared" si="96"/>
        <v>11.162999999999997</v>
      </c>
      <c r="F1170" s="30">
        <f t="shared" si="93"/>
        <v>0.10582740664726351</v>
      </c>
      <c r="G1170" s="12"/>
      <c r="H1170" s="31">
        <f t="shared" si="94"/>
        <v>474.96229260935144</v>
      </c>
      <c r="I1170" s="32">
        <f t="shared" si="95"/>
        <v>527.98233333333326</v>
      </c>
    </row>
    <row r="1171" spans="1:9">
      <c r="A1171" s="42">
        <v>15742</v>
      </c>
      <c r="B1171" s="42">
        <v>11.183999999999999</v>
      </c>
      <c r="C1171" s="11">
        <v>33.15</v>
      </c>
      <c r="D1171" s="12"/>
      <c r="E1171" s="29">
        <f t="shared" si="96"/>
        <v>11.183999999999997</v>
      </c>
      <c r="F1171" s="30">
        <f t="shared" si="93"/>
        <v>0.10601630058388012</v>
      </c>
      <c r="G1171" s="12"/>
      <c r="H1171" s="31">
        <f t="shared" si="94"/>
        <v>474.87179487179492</v>
      </c>
      <c r="I1171" s="32">
        <f t="shared" si="95"/>
        <v>527.98145641025644</v>
      </c>
    </row>
    <row r="1172" spans="1:9">
      <c r="A1172" s="42">
        <v>15745</v>
      </c>
      <c r="B1172" s="42">
        <v>11.205</v>
      </c>
      <c r="C1172" s="11">
        <v>33.15</v>
      </c>
      <c r="D1172" s="12"/>
      <c r="E1172" s="29">
        <f t="shared" si="96"/>
        <v>11.204999999999998</v>
      </c>
      <c r="F1172" s="30">
        <f t="shared" si="93"/>
        <v>0.10620515884631596</v>
      </c>
      <c r="G1172" s="12"/>
      <c r="H1172" s="31">
        <f t="shared" si="94"/>
        <v>474.96229260935144</v>
      </c>
      <c r="I1172" s="32">
        <f t="shared" si="95"/>
        <v>528.1818174962292</v>
      </c>
    </row>
    <row r="1173" spans="1:9">
      <c r="A1173" s="42">
        <v>15745</v>
      </c>
      <c r="B1173" s="42">
        <v>11.226000000000001</v>
      </c>
      <c r="C1173" s="11">
        <v>33.15</v>
      </c>
      <c r="D1173" s="12"/>
      <c r="E1173" s="29">
        <f t="shared" si="96"/>
        <v>11.225999999999999</v>
      </c>
      <c r="F1173" s="30">
        <f t="shared" si="93"/>
        <v>0.10639398144804323</v>
      </c>
      <c r="G1173" s="12"/>
      <c r="H1173" s="31">
        <f t="shared" si="94"/>
        <v>474.96229260935144</v>
      </c>
      <c r="I1173" s="32">
        <f t="shared" si="95"/>
        <v>528.28155957767729</v>
      </c>
    </row>
    <row r="1174" spans="1:9">
      <c r="A1174" s="42">
        <v>15745</v>
      </c>
      <c r="B1174" s="42">
        <v>11.249000000000001</v>
      </c>
      <c r="C1174" s="11">
        <v>33.15</v>
      </c>
      <c r="D1174" s="12"/>
      <c r="E1174" s="29">
        <f t="shared" si="96"/>
        <v>11.248999999999995</v>
      </c>
      <c r="F1174" s="30">
        <f t="shared" si="93"/>
        <v>0.10660074625381408</v>
      </c>
      <c r="G1174" s="12"/>
      <c r="H1174" s="31">
        <f t="shared" si="94"/>
        <v>474.96229260935144</v>
      </c>
      <c r="I1174" s="32">
        <f t="shared" si="95"/>
        <v>528.39080090497737</v>
      </c>
    </row>
    <row r="1175" spans="1:9">
      <c r="A1175" s="42">
        <v>15742</v>
      </c>
      <c r="B1175" s="42">
        <v>11.27</v>
      </c>
      <c r="C1175" s="11">
        <v>33.15</v>
      </c>
      <c r="D1175" s="12"/>
      <c r="E1175" s="29">
        <f t="shared" si="96"/>
        <v>11.269999999999996</v>
      </c>
      <c r="F1175" s="30">
        <f t="shared" si="93"/>
        <v>0.10678949418151777</v>
      </c>
      <c r="G1175" s="12"/>
      <c r="H1175" s="31">
        <f t="shared" si="94"/>
        <v>474.87179487179492</v>
      </c>
      <c r="I1175" s="32">
        <f t="shared" si="95"/>
        <v>528.38984615384618</v>
      </c>
    </row>
    <row r="1176" spans="1:9">
      <c r="A1176" s="42">
        <v>15742</v>
      </c>
      <c r="B1176" s="42">
        <v>11.291</v>
      </c>
      <c r="C1176" s="11">
        <v>33.15</v>
      </c>
      <c r="D1176" s="12"/>
      <c r="E1176" s="29">
        <f t="shared" si="96"/>
        <v>11.290999999999997</v>
      </c>
      <c r="F1176" s="30">
        <f t="shared" si="93"/>
        <v>0.10697820649016418</v>
      </c>
      <c r="G1176" s="12"/>
      <c r="H1176" s="31">
        <f t="shared" si="94"/>
        <v>474.87179487179492</v>
      </c>
      <c r="I1176" s="32">
        <f t="shared" si="95"/>
        <v>528.48956923076935</v>
      </c>
    </row>
    <row r="1177" spans="1:9">
      <c r="A1177" s="42">
        <v>15742</v>
      </c>
      <c r="B1177" s="42">
        <v>11.313000000000001</v>
      </c>
      <c r="C1177" s="11">
        <v>33.15</v>
      </c>
      <c r="D1177" s="12"/>
      <c r="E1177" s="29">
        <f t="shared" si="96"/>
        <v>11.313000000000002</v>
      </c>
      <c r="F1177" s="30">
        <f t="shared" si="93"/>
        <v>0.1071758669102071</v>
      </c>
      <c r="G1177" s="12"/>
      <c r="H1177" s="31">
        <f t="shared" si="94"/>
        <v>474.87179487179492</v>
      </c>
      <c r="I1177" s="32">
        <f t="shared" si="95"/>
        <v>528.5940410256411</v>
      </c>
    </row>
    <row r="1178" spans="1:9">
      <c r="A1178" s="42">
        <v>15745</v>
      </c>
      <c r="B1178" s="42">
        <v>11.334</v>
      </c>
      <c r="C1178" s="11">
        <v>33.15</v>
      </c>
      <c r="D1178" s="12"/>
      <c r="E1178" s="29">
        <f t="shared" si="96"/>
        <v>11.334000000000003</v>
      </c>
      <c r="F1178" s="30">
        <f t="shared" ref="F1178:F1241" si="97">LN(1+E1178/100)</f>
        <v>0.10736450632652331</v>
      </c>
      <c r="G1178" s="12"/>
      <c r="H1178" s="31">
        <f t="shared" ref="H1178:H1241" si="98">A1178/C1178</f>
        <v>474.96229260935144</v>
      </c>
      <c r="I1178" s="32">
        <f t="shared" ref="I1178:I1241" si="99">H1178*(1+E1178/100)</f>
        <v>528.79451885369531</v>
      </c>
    </row>
    <row r="1179" spans="1:9">
      <c r="A1179" s="42">
        <v>15739</v>
      </c>
      <c r="B1179" s="42">
        <v>11.356999999999999</v>
      </c>
      <c r="C1179" s="11">
        <v>33.15</v>
      </c>
      <c r="D1179" s="12"/>
      <c r="E1179" s="29">
        <f t="shared" si="96"/>
        <v>11.356999999999999</v>
      </c>
      <c r="F1179" s="30">
        <f t="shared" si="97"/>
        <v>0.10757107057996666</v>
      </c>
      <c r="G1179" s="12"/>
      <c r="H1179" s="31">
        <f t="shared" si="98"/>
        <v>474.78129713423834</v>
      </c>
      <c r="I1179" s="32">
        <f t="shared" si="99"/>
        <v>528.70220904977373</v>
      </c>
    </row>
    <row r="1180" spans="1:9">
      <c r="A1180" s="42">
        <v>15736</v>
      </c>
      <c r="B1180" s="42">
        <v>11.379</v>
      </c>
      <c r="C1180" s="11">
        <v>33.15</v>
      </c>
      <c r="D1180" s="12"/>
      <c r="E1180" s="29">
        <f t="shared" si="96"/>
        <v>11.379000000000005</v>
      </c>
      <c r="F1180" s="30">
        <f t="shared" si="97"/>
        <v>0.10776861386054594</v>
      </c>
      <c r="G1180" s="12"/>
      <c r="H1180" s="31">
        <f t="shared" si="98"/>
        <v>474.69079939668177</v>
      </c>
      <c r="I1180" s="32">
        <f t="shared" si="99"/>
        <v>528.70586546003017</v>
      </c>
    </row>
    <row r="1181" spans="1:9">
      <c r="A1181" s="42">
        <v>15739</v>
      </c>
      <c r="B1181" s="42">
        <v>11.401</v>
      </c>
      <c r="C1181" s="11">
        <v>33.15</v>
      </c>
      <c r="D1181" s="12"/>
      <c r="E1181" s="29">
        <f t="shared" si="96"/>
        <v>11.400999999999996</v>
      </c>
      <c r="F1181" s="30">
        <f t="shared" si="97"/>
        <v>0.10796611812548448</v>
      </c>
      <c r="G1181" s="12"/>
      <c r="H1181" s="31">
        <f t="shared" si="98"/>
        <v>474.78129713423834</v>
      </c>
      <c r="I1181" s="32">
        <f t="shared" si="99"/>
        <v>528.91111282051281</v>
      </c>
    </row>
    <row r="1182" spans="1:9">
      <c r="A1182" s="42">
        <v>15739</v>
      </c>
      <c r="B1182" s="42">
        <v>11.422000000000001</v>
      </c>
      <c r="C1182" s="11">
        <v>33.15</v>
      </c>
      <c r="D1182" s="12"/>
      <c r="E1182" s="29">
        <f t="shared" si="96"/>
        <v>11.421999999999997</v>
      </c>
      <c r="F1182" s="30">
        <f t="shared" si="97"/>
        <v>0.10815460854220249</v>
      </c>
      <c r="G1182" s="12"/>
      <c r="H1182" s="31">
        <f t="shared" si="98"/>
        <v>474.78129713423834</v>
      </c>
      <c r="I1182" s="32">
        <f t="shared" si="99"/>
        <v>529.01081689291107</v>
      </c>
    </row>
    <row r="1183" spans="1:9">
      <c r="A1183" s="42">
        <v>15739</v>
      </c>
      <c r="B1183" s="42">
        <v>11.445</v>
      </c>
      <c r="C1183" s="11">
        <v>33.15</v>
      </c>
      <c r="D1183" s="12"/>
      <c r="E1183" s="29">
        <f t="shared" si="96"/>
        <v>11.444999999999993</v>
      </c>
      <c r="F1183" s="30">
        <f t="shared" si="97"/>
        <v>0.10836100967006483</v>
      </c>
      <c r="G1183" s="12"/>
      <c r="H1183" s="31">
        <f t="shared" si="98"/>
        <v>474.78129713423834</v>
      </c>
      <c r="I1183" s="32">
        <f t="shared" si="99"/>
        <v>529.1200165912519</v>
      </c>
    </row>
    <row r="1184" spans="1:9">
      <c r="A1184" s="42">
        <v>15736</v>
      </c>
      <c r="B1184" s="42">
        <v>11.467000000000001</v>
      </c>
      <c r="C1184" s="11">
        <v>33.15</v>
      </c>
      <c r="D1184" s="12"/>
      <c r="E1184" s="29">
        <f t="shared" si="96"/>
        <v>11.466999999999999</v>
      </c>
      <c r="F1184" s="30">
        <f t="shared" si="97"/>
        <v>0.10855839698049623</v>
      </c>
      <c r="G1184" s="12"/>
      <c r="H1184" s="31">
        <f t="shared" si="98"/>
        <v>474.69079939668177</v>
      </c>
      <c r="I1184" s="32">
        <f t="shared" si="99"/>
        <v>529.12359336349925</v>
      </c>
    </row>
    <row r="1185" spans="1:9">
      <c r="A1185" s="42">
        <v>15732</v>
      </c>
      <c r="B1185" s="42">
        <v>11.488</v>
      </c>
      <c r="C1185" s="11">
        <v>33.15</v>
      </c>
      <c r="D1185" s="12"/>
      <c r="E1185" s="29">
        <f t="shared" si="96"/>
        <v>11.488</v>
      </c>
      <c r="F1185" s="30">
        <f t="shared" si="97"/>
        <v>0.10874677580189163</v>
      </c>
      <c r="G1185" s="12"/>
      <c r="H1185" s="31">
        <f t="shared" si="98"/>
        <v>474.57013574660635</v>
      </c>
      <c r="I1185" s="32">
        <f t="shared" si="99"/>
        <v>529.08875294117649</v>
      </c>
    </row>
    <row r="1186" spans="1:9">
      <c r="A1186" s="42">
        <v>15736</v>
      </c>
      <c r="B1186" s="42">
        <v>11.510999999999999</v>
      </c>
      <c r="C1186" s="11">
        <v>33.15</v>
      </c>
      <c r="D1186" s="12"/>
      <c r="E1186" s="29">
        <f t="shared" si="96"/>
        <v>11.510999999999996</v>
      </c>
      <c r="F1186" s="30">
        <f t="shared" si="97"/>
        <v>0.10895305475454659</v>
      </c>
      <c r="G1186" s="12"/>
      <c r="H1186" s="31">
        <f t="shared" si="98"/>
        <v>474.69079939668177</v>
      </c>
      <c r="I1186" s="32">
        <f t="shared" si="99"/>
        <v>529.3324573152338</v>
      </c>
    </row>
    <row r="1187" spans="1:9">
      <c r="A1187" s="42">
        <v>15736</v>
      </c>
      <c r="B1187" s="42">
        <v>11.532999999999999</v>
      </c>
      <c r="C1187" s="11">
        <v>33.15</v>
      </c>
      <c r="D1187" s="12"/>
      <c r="E1187" s="29">
        <f t="shared" si="96"/>
        <v>11.533000000000001</v>
      </c>
      <c r="F1187" s="30">
        <f t="shared" si="97"/>
        <v>0.10915032524890046</v>
      </c>
      <c r="G1187" s="12"/>
      <c r="H1187" s="31">
        <f t="shared" si="98"/>
        <v>474.69079939668177</v>
      </c>
      <c r="I1187" s="32">
        <f t="shared" si="99"/>
        <v>529.43688929110101</v>
      </c>
    </row>
    <row r="1188" spans="1:9">
      <c r="A1188" s="42">
        <v>15736</v>
      </c>
      <c r="B1188" s="42">
        <v>11.555</v>
      </c>
      <c r="C1188" s="11">
        <v>33.15</v>
      </c>
      <c r="D1188" s="12"/>
      <c r="E1188" s="29">
        <f t="shared" si="96"/>
        <v>11.555000000000007</v>
      </c>
      <c r="F1188" s="30">
        <f t="shared" si="97"/>
        <v>0.10934755683528188</v>
      </c>
      <c r="G1188" s="12"/>
      <c r="H1188" s="31">
        <f t="shared" si="98"/>
        <v>474.69079939668177</v>
      </c>
      <c r="I1188" s="32">
        <f t="shared" si="99"/>
        <v>529.54132126696834</v>
      </c>
    </row>
    <row r="1189" spans="1:9">
      <c r="A1189" s="42">
        <v>15732</v>
      </c>
      <c r="B1189" s="42">
        <v>11.577999999999999</v>
      </c>
      <c r="C1189" s="11">
        <v>33.15</v>
      </c>
      <c r="D1189" s="12"/>
      <c r="E1189" s="29">
        <f t="shared" si="96"/>
        <v>11.578000000000003</v>
      </c>
      <c r="F1189" s="30">
        <f t="shared" si="97"/>
        <v>0.1095537119094435</v>
      </c>
      <c r="G1189" s="12"/>
      <c r="H1189" s="31">
        <f t="shared" si="98"/>
        <v>474.57013574660635</v>
      </c>
      <c r="I1189" s="32">
        <f t="shared" si="99"/>
        <v>529.51586606334843</v>
      </c>
    </row>
    <row r="1190" spans="1:9">
      <c r="A1190" s="42">
        <v>15729</v>
      </c>
      <c r="B1190" s="42">
        <v>11.599</v>
      </c>
      <c r="C1190" s="11">
        <v>33.15</v>
      </c>
      <c r="D1190" s="12"/>
      <c r="E1190" s="29">
        <f t="shared" si="96"/>
        <v>11.599000000000004</v>
      </c>
      <c r="F1190" s="30">
        <f t="shared" si="97"/>
        <v>0.10974190334549634</v>
      </c>
      <c r="G1190" s="12"/>
      <c r="H1190" s="31">
        <f t="shared" si="98"/>
        <v>474.47963800904978</v>
      </c>
      <c r="I1190" s="32">
        <f t="shared" si="99"/>
        <v>529.51453122171949</v>
      </c>
    </row>
    <row r="1191" spans="1:9">
      <c r="A1191" s="42">
        <v>15732</v>
      </c>
      <c r="B1191" s="42">
        <v>11.622</v>
      </c>
      <c r="C1191" s="11">
        <v>33.15</v>
      </c>
      <c r="D1191" s="12"/>
      <c r="E1191" s="29">
        <f t="shared" si="96"/>
        <v>11.622</v>
      </c>
      <c r="F1191" s="30">
        <f t="shared" si="97"/>
        <v>0.10994797714752563</v>
      </c>
      <c r="G1191" s="12"/>
      <c r="H1191" s="31">
        <f t="shared" si="98"/>
        <v>474.57013574660635</v>
      </c>
      <c r="I1191" s="32">
        <f t="shared" si="99"/>
        <v>529.72467692307691</v>
      </c>
    </row>
    <row r="1192" spans="1:9">
      <c r="A1192" s="42">
        <v>15732</v>
      </c>
      <c r="B1192" s="42">
        <v>11.644</v>
      </c>
      <c r="C1192" s="11">
        <v>33.15</v>
      </c>
      <c r="D1192" s="12"/>
      <c r="E1192" s="29">
        <f t="shared" si="96"/>
        <v>11.644000000000005</v>
      </c>
      <c r="F1192" s="30">
        <f t="shared" si="97"/>
        <v>0.11014505148998005</v>
      </c>
      <c r="G1192" s="12"/>
      <c r="H1192" s="31">
        <f t="shared" si="98"/>
        <v>474.57013574660635</v>
      </c>
      <c r="I1192" s="32">
        <f t="shared" si="99"/>
        <v>529.82908235294121</v>
      </c>
    </row>
    <row r="1193" spans="1:9">
      <c r="A1193" s="42">
        <v>15732</v>
      </c>
      <c r="B1193" s="42">
        <v>11.667</v>
      </c>
      <c r="C1193" s="11">
        <v>33.15</v>
      </c>
      <c r="D1193" s="12"/>
      <c r="E1193" s="29">
        <f t="shared" si="96"/>
        <v>11.667000000000002</v>
      </c>
      <c r="F1193" s="30">
        <f t="shared" si="97"/>
        <v>0.11035104223903695</v>
      </c>
      <c r="G1193" s="12"/>
      <c r="H1193" s="31">
        <f t="shared" si="98"/>
        <v>474.57013574660635</v>
      </c>
      <c r="I1193" s="32">
        <f t="shared" si="99"/>
        <v>529.93823348416299</v>
      </c>
    </row>
    <row r="1194" spans="1:9">
      <c r="A1194" s="42">
        <v>15726</v>
      </c>
      <c r="B1194" s="42">
        <v>11.689</v>
      </c>
      <c r="C1194" s="11">
        <v>33.15</v>
      </c>
      <c r="D1194" s="12"/>
      <c r="E1194" s="29">
        <f t="shared" si="96"/>
        <v>11.688999999999993</v>
      </c>
      <c r="F1194" s="30">
        <f t="shared" si="97"/>
        <v>0.11054803717153158</v>
      </c>
      <c r="G1194" s="12"/>
      <c r="H1194" s="31">
        <f t="shared" si="98"/>
        <v>474.38914027149326</v>
      </c>
      <c r="I1194" s="32">
        <f t="shared" si="99"/>
        <v>529.84048687782808</v>
      </c>
    </row>
    <row r="1195" spans="1:9">
      <c r="A1195" s="42">
        <v>15726</v>
      </c>
      <c r="B1195" s="42">
        <v>11.711</v>
      </c>
      <c r="C1195" s="11">
        <v>33.15</v>
      </c>
      <c r="D1195" s="12"/>
      <c r="E1195" s="29">
        <f t="shared" si="96"/>
        <v>11.710999999999999</v>
      </c>
      <c r="F1195" s="30">
        <f t="shared" si="97"/>
        <v>0.11074499330466614</v>
      </c>
      <c r="G1195" s="12"/>
      <c r="H1195" s="31">
        <f t="shared" si="98"/>
        <v>474.38914027149326</v>
      </c>
      <c r="I1195" s="32">
        <f t="shared" si="99"/>
        <v>529.94485248868784</v>
      </c>
    </row>
    <row r="1196" spans="1:9">
      <c r="A1196" s="42">
        <v>15726</v>
      </c>
      <c r="B1196" s="42">
        <v>11.734</v>
      </c>
      <c r="C1196" s="11">
        <v>33.15</v>
      </c>
      <c r="D1196" s="12"/>
      <c r="E1196" s="29">
        <f t="shared" si="96"/>
        <v>11.733999999999995</v>
      </c>
      <c r="F1196" s="30">
        <f t="shared" si="97"/>
        <v>0.11095086052103907</v>
      </c>
      <c r="G1196" s="12"/>
      <c r="H1196" s="31">
        <f t="shared" si="98"/>
        <v>474.38914027149326</v>
      </c>
      <c r="I1196" s="32">
        <f t="shared" si="99"/>
        <v>530.05396199095026</v>
      </c>
    </row>
    <row r="1197" spans="1:9">
      <c r="A1197" s="42">
        <v>15729</v>
      </c>
      <c r="B1197" s="42">
        <v>11.757</v>
      </c>
      <c r="C1197" s="11">
        <v>33.15</v>
      </c>
      <c r="D1197" s="12"/>
      <c r="E1197" s="29">
        <f t="shared" si="96"/>
        <v>11.757000000000005</v>
      </c>
      <c r="F1197" s="30">
        <f t="shared" si="97"/>
        <v>0.11115668536482422</v>
      </c>
      <c r="G1197" s="12"/>
      <c r="H1197" s="31">
        <f t="shared" si="98"/>
        <v>474.47963800904978</v>
      </c>
      <c r="I1197" s="32">
        <f t="shared" si="99"/>
        <v>530.26420904977374</v>
      </c>
    </row>
    <row r="1198" spans="1:9">
      <c r="A1198" s="42">
        <v>15723</v>
      </c>
      <c r="B1198" s="42">
        <v>11.78</v>
      </c>
      <c r="C1198" s="11">
        <v>33.15</v>
      </c>
      <c r="D1198" s="12"/>
      <c r="E1198" s="29">
        <f t="shared" si="96"/>
        <v>11.780000000000001</v>
      </c>
      <c r="F1198" s="30">
        <f t="shared" si="97"/>
        <v>0.11136246785346064</v>
      </c>
      <c r="G1198" s="12"/>
      <c r="H1198" s="31">
        <f t="shared" si="98"/>
        <v>474.29864253393669</v>
      </c>
      <c r="I1198" s="32">
        <f t="shared" si="99"/>
        <v>530.17102262443439</v>
      </c>
    </row>
    <row r="1199" spans="1:9">
      <c r="A1199" s="42">
        <v>15726</v>
      </c>
      <c r="B1199" s="42">
        <v>11.802</v>
      </c>
      <c r="C1199" s="11">
        <v>33.15</v>
      </c>
      <c r="D1199" s="12"/>
      <c r="E1199" s="29">
        <f t="shared" si="96"/>
        <v>11.801999999999992</v>
      </c>
      <c r="F1199" s="30">
        <f t="shared" si="97"/>
        <v>0.11155926366055614</v>
      </c>
      <c r="G1199" s="12"/>
      <c r="H1199" s="31">
        <f t="shared" si="98"/>
        <v>474.38914027149326</v>
      </c>
      <c r="I1199" s="32">
        <f t="shared" si="99"/>
        <v>530.37654660633495</v>
      </c>
    </row>
    <row r="1200" spans="1:9">
      <c r="A1200" s="42">
        <v>15720</v>
      </c>
      <c r="B1200" s="42">
        <v>11.824999999999999</v>
      </c>
      <c r="C1200" s="11">
        <v>33.15</v>
      </c>
      <c r="D1200" s="12"/>
      <c r="E1200" s="29">
        <f t="shared" si="96"/>
        <v>11.825000000000003</v>
      </c>
      <c r="F1200" s="30">
        <f t="shared" si="97"/>
        <v>0.11176496333082041</v>
      </c>
      <c r="G1200" s="12"/>
      <c r="H1200" s="31">
        <f t="shared" si="98"/>
        <v>474.20814479638011</v>
      </c>
      <c r="I1200" s="32">
        <f t="shared" si="99"/>
        <v>530.28325791855207</v>
      </c>
    </row>
    <row r="1201" spans="1:9">
      <c r="A1201" s="42">
        <v>15723</v>
      </c>
      <c r="B1201" s="42">
        <v>11.848000000000001</v>
      </c>
      <c r="C1201" s="11">
        <v>33.15</v>
      </c>
      <c r="D1201" s="12"/>
      <c r="E1201" s="29">
        <f t="shared" si="96"/>
        <v>11.847999999999999</v>
      </c>
      <c r="F1201" s="30">
        <f t="shared" si="97"/>
        <v>0.11197062069743204</v>
      </c>
      <c r="G1201" s="12"/>
      <c r="H1201" s="31">
        <f t="shared" si="98"/>
        <v>474.29864253393669</v>
      </c>
      <c r="I1201" s="32">
        <f t="shared" si="99"/>
        <v>530.49354570135745</v>
      </c>
    </row>
    <row r="1202" spans="1:9">
      <c r="A1202" s="42">
        <v>15720</v>
      </c>
      <c r="B1202" s="42">
        <v>11.87</v>
      </c>
      <c r="C1202" s="11">
        <v>33.15</v>
      </c>
      <c r="D1202" s="12"/>
      <c r="E1202" s="29">
        <f t="shared" si="96"/>
        <v>11.870000000000005</v>
      </c>
      <c r="F1202" s="30">
        <f t="shared" si="97"/>
        <v>0.11216729687074778</v>
      </c>
      <c r="G1202" s="12"/>
      <c r="H1202" s="31">
        <f t="shared" si="98"/>
        <v>474.20814479638011</v>
      </c>
      <c r="I1202" s="32">
        <f t="shared" si="99"/>
        <v>530.49665158371045</v>
      </c>
    </row>
    <row r="1203" spans="1:9">
      <c r="A1203" s="42">
        <v>15723</v>
      </c>
      <c r="B1203" s="42">
        <v>11.893000000000001</v>
      </c>
      <c r="C1203" s="11">
        <v>33.15</v>
      </c>
      <c r="D1203" s="12"/>
      <c r="E1203" s="29">
        <f t="shared" si="96"/>
        <v>11.893000000000001</v>
      </c>
      <c r="F1203" s="30">
        <f t="shared" si="97"/>
        <v>0.11237287151964859</v>
      </c>
      <c r="G1203" s="12"/>
      <c r="H1203" s="31">
        <f t="shared" si="98"/>
        <v>474.29864253393669</v>
      </c>
      <c r="I1203" s="32">
        <f t="shared" si="99"/>
        <v>530.70698009049772</v>
      </c>
    </row>
    <row r="1204" spans="1:9">
      <c r="A1204" s="42">
        <v>15720</v>
      </c>
      <c r="B1204" s="42">
        <v>11.916</v>
      </c>
      <c r="C1204" s="11">
        <v>33.15</v>
      </c>
      <c r="D1204" s="12"/>
      <c r="E1204" s="29">
        <f t="shared" si="96"/>
        <v>11.915999999999997</v>
      </c>
      <c r="F1204" s="30">
        <f t="shared" si="97"/>
        <v>0.11257840391629896</v>
      </c>
      <c r="G1204" s="12"/>
      <c r="H1204" s="31">
        <f t="shared" si="98"/>
        <v>474.20814479638011</v>
      </c>
      <c r="I1204" s="32">
        <f t="shared" si="99"/>
        <v>530.71478733031677</v>
      </c>
    </row>
    <row r="1205" spans="1:9">
      <c r="A1205" s="42">
        <v>15720</v>
      </c>
      <c r="B1205" s="42">
        <v>11.94</v>
      </c>
      <c r="C1205" s="11">
        <v>33.15</v>
      </c>
      <c r="D1205" s="12"/>
      <c r="E1205" s="29">
        <f t="shared" si="96"/>
        <v>11.939999999999998</v>
      </c>
      <c r="F1205" s="30">
        <f t="shared" si="97"/>
        <v>0.11279282747512211</v>
      </c>
      <c r="G1205" s="12"/>
      <c r="H1205" s="31">
        <f t="shared" si="98"/>
        <v>474.20814479638011</v>
      </c>
      <c r="I1205" s="32">
        <f t="shared" si="99"/>
        <v>530.82859728506787</v>
      </c>
    </row>
    <row r="1206" spans="1:9">
      <c r="A1206" s="42">
        <v>15720</v>
      </c>
      <c r="B1206" s="42">
        <v>11.962</v>
      </c>
      <c r="C1206" s="11">
        <v>33.15</v>
      </c>
      <c r="D1206" s="12"/>
      <c r="E1206" s="29">
        <f t="shared" si="96"/>
        <v>11.962000000000003</v>
      </c>
      <c r="F1206" s="30">
        <f t="shared" si="97"/>
        <v>0.11298934202229731</v>
      </c>
      <c r="G1206" s="12"/>
      <c r="H1206" s="31">
        <f t="shared" si="98"/>
        <v>474.20814479638011</v>
      </c>
      <c r="I1206" s="32">
        <f t="shared" si="99"/>
        <v>530.93292307692309</v>
      </c>
    </row>
    <row r="1207" spans="1:9">
      <c r="A1207" s="42">
        <v>15720</v>
      </c>
      <c r="B1207" s="42">
        <v>11.986000000000001</v>
      </c>
      <c r="C1207" s="11">
        <v>33.15</v>
      </c>
      <c r="D1207" s="12"/>
      <c r="E1207" s="29">
        <f t="shared" si="96"/>
        <v>11.986000000000004</v>
      </c>
      <c r="F1207" s="30">
        <f t="shared" si="97"/>
        <v>0.11320367749385214</v>
      </c>
      <c r="G1207" s="12"/>
      <c r="H1207" s="31">
        <f t="shared" si="98"/>
        <v>474.20814479638011</v>
      </c>
      <c r="I1207" s="32">
        <f t="shared" si="99"/>
        <v>531.04673303167431</v>
      </c>
    </row>
    <row r="1208" spans="1:9">
      <c r="A1208" s="42">
        <v>15716</v>
      </c>
      <c r="B1208" s="42">
        <v>12.009</v>
      </c>
      <c r="C1208" s="11">
        <v>33.15</v>
      </c>
      <c r="D1208" s="12"/>
      <c r="E1208" s="29">
        <f t="shared" si="96"/>
        <v>12.009</v>
      </c>
      <c r="F1208" s="30">
        <f t="shared" si="97"/>
        <v>0.1134090392213981</v>
      </c>
      <c r="G1208" s="12"/>
      <c r="H1208" s="31">
        <f t="shared" si="98"/>
        <v>474.0874811463047</v>
      </c>
      <c r="I1208" s="32">
        <f t="shared" si="99"/>
        <v>531.0206467571644</v>
      </c>
    </row>
    <row r="1209" spans="1:9">
      <c r="A1209" s="42">
        <v>15713</v>
      </c>
      <c r="B1209" s="42">
        <v>12.032</v>
      </c>
      <c r="C1209" s="11">
        <v>33.15</v>
      </c>
      <c r="D1209" s="12"/>
      <c r="E1209" s="29">
        <f t="shared" si="96"/>
        <v>12.031999999999996</v>
      </c>
      <c r="F1209" s="30">
        <f t="shared" si="97"/>
        <v>0.11361435878416379</v>
      </c>
      <c r="G1209" s="12"/>
      <c r="H1209" s="31">
        <f t="shared" si="98"/>
        <v>473.99698340874812</v>
      </c>
      <c r="I1209" s="32">
        <f t="shared" si="99"/>
        <v>531.02830045248868</v>
      </c>
    </row>
    <row r="1210" spans="1:9">
      <c r="A1210" s="42">
        <v>15710</v>
      </c>
      <c r="B1210" s="42">
        <v>12.055999999999999</v>
      </c>
      <c r="C1210" s="11">
        <v>33.15</v>
      </c>
      <c r="D1210" s="12"/>
      <c r="E1210" s="29">
        <f t="shared" si="96"/>
        <v>12.055999999999997</v>
      </c>
      <c r="F1210" s="30">
        <f t="shared" si="97"/>
        <v>0.11382856034865423</v>
      </c>
      <c r="G1210" s="12"/>
      <c r="H1210" s="31">
        <f t="shared" si="98"/>
        <v>473.90648567119155</v>
      </c>
      <c r="I1210" s="32">
        <f t="shared" si="99"/>
        <v>531.04065158371043</v>
      </c>
    </row>
    <row r="1211" spans="1:9">
      <c r="A1211" s="42">
        <v>15713</v>
      </c>
      <c r="B1211" s="42">
        <v>12.079000000000001</v>
      </c>
      <c r="C1211" s="11">
        <v>33.15</v>
      </c>
      <c r="D1211" s="12"/>
      <c r="E1211" s="29">
        <f t="shared" si="96"/>
        <v>12.079000000000008</v>
      </c>
      <c r="F1211" s="30">
        <f t="shared" si="97"/>
        <v>0.1140337938024276</v>
      </c>
      <c r="G1211" s="12"/>
      <c r="H1211" s="31">
        <f t="shared" si="98"/>
        <v>473.99698340874812</v>
      </c>
      <c r="I1211" s="32">
        <f t="shared" si="99"/>
        <v>531.25107903469086</v>
      </c>
    </row>
    <row r="1212" spans="1:9">
      <c r="A1212" s="42">
        <v>15710</v>
      </c>
      <c r="B1212" s="42">
        <v>12.102</v>
      </c>
      <c r="C1212" s="11">
        <v>33.15</v>
      </c>
      <c r="D1212" s="12"/>
      <c r="E1212" s="29">
        <f t="shared" si="96"/>
        <v>12.102000000000004</v>
      </c>
      <c r="F1212" s="30">
        <f t="shared" si="97"/>
        <v>0.11423898514407292</v>
      </c>
      <c r="G1212" s="12"/>
      <c r="H1212" s="31">
        <f t="shared" si="98"/>
        <v>473.90648567119155</v>
      </c>
      <c r="I1212" s="32">
        <f t="shared" si="99"/>
        <v>531.25864856711917</v>
      </c>
    </row>
    <row r="1213" spans="1:9">
      <c r="A1213" s="42">
        <v>15710</v>
      </c>
      <c r="B1213" s="42">
        <v>12.125999999999999</v>
      </c>
      <c r="C1213" s="11">
        <v>33.15</v>
      </c>
      <c r="D1213" s="12"/>
      <c r="E1213" s="29">
        <f t="shared" si="96"/>
        <v>12.126000000000005</v>
      </c>
      <c r="F1213" s="30">
        <f t="shared" si="97"/>
        <v>0.11445305296871258</v>
      </c>
      <c r="G1213" s="12"/>
      <c r="H1213" s="31">
        <f t="shared" si="98"/>
        <v>473.90648567119155</v>
      </c>
      <c r="I1213" s="32">
        <f t="shared" si="99"/>
        <v>531.37238612368026</v>
      </c>
    </row>
    <row r="1214" spans="1:9">
      <c r="A1214" s="42">
        <v>15707</v>
      </c>
      <c r="B1214" s="42">
        <v>12.148999999999999</v>
      </c>
      <c r="C1214" s="11">
        <v>33.15</v>
      </c>
      <c r="D1214" s="12"/>
      <c r="E1214" s="29">
        <f t="shared" si="96"/>
        <v>12.149000000000001</v>
      </c>
      <c r="F1214" s="30">
        <f t="shared" si="97"/>
        <v>0.11465815830885863</v>
      </c>
      <c r="G1214" s="12"/>
      <c r="H1214" s="31">
        <f t="shared" si="98"/>
        <v>473.81598793363503</v>
      </c>
      <c r="I1214" s="32">
        <f t="shared" si="99"/>
        <v>531.37989230769244</v>
      </c>
    </row>
    <row r="1215" spans="1:9">
      <c r="A1215" s="42">
        <v>15707</v>
      </c>
      <c r="B1215" s="42">
        <v>12.173</v>
      </c>
      <c r="C1215" s="11">
        <v>33.15</v>
      </c>
      <c r="D1215" s="12"/>
      <c r="E1215" s="29">
        <f t="shared" si="96"/>
        <v>12.173000000000002</v>
      </c>
      <c r="F1215" s="30">
        <f t="shared" si="97"/>
        <v>0.11487213643041223</v>
      </c>
      <c r="G1215" s="12"/>
      <c r="H1215" s="31">
        <f t="shared" si="98"/>
        <v>473.81598793363503</v>
      </c>
      <c r="I1215" s="32">
        <f t="shared" si="99"/>
        <v>531.49360814479644</v>
      </c>
    </row>
    <row r="1216" spans="1:9">
      <c r="A1216" s="42">
        <v>15704</v>
      </c>
      <c r="B1216" s="42">
        <v>12.196999999999999</v>
      </c>
      <c r="C1216" s="11">
        <v>33.15</v>
      </c>
      <c r="D1216" s="12"/>
      <c r="E1216" s="29">
        <f t="shared" si="96"/>
        <v>12.197000000000003</v>
      </c>
      <c r="F1216" s="30">
        <f t="shared" si="97"/>
        <v>0.11508606877512442</v>
      </c>
      <c r="G1216" s="12"/>
      <c r="H1216" s="31">
        <f t="shared" si="98"/>
        <v>473.72549019607845</v>
      </c>
      <c r="I1216" s="32">
        <f t="shared" si="99"/>
        <v>531.50578823529418</v>
      </c>
    </row>
    <row r="1217" spans="1:9">
      <c r="A1217" s="42">
        <v>15707</v>
      </c>
      <c r="B1217" s="42">
        <v>12.22</v>
      </c>
      <c r="C1217" s="11">
        <v>33.15</v>
      </c>
      <c r="D1217" s="12"/>
      <c r="E1217" s="29">
        <f t="shared" si="96"/>
        <v>12.219999999999999</v>
      </c>
      <c r="F1217" s="30">
        <f t="shared" si="97"/>
        <v>0.11529104433473464</v>
      </c>
      <c r="G1217" s="12"/>
      <c r="H1217" s="31">
        <f t="shared" si="98"/>
        <v>473.81598793363503</v>
      </c>
      <c r="I1217" s="32">
        <f t="shared" si="99"/>
        <v>531.71630165912529</v>
      </c>
    </row>
    <row r="1218" spans="1:9">
      <c r="A1218" s="42">
        <v>15704</v>
      </c>
      <c r="B1218" s="42">
        <v>12.244</v>
      </c>
      <c r="C1218" s="11">
        <v>33.15</v>
      </c>
      <c r="D1218" s="12"/>
      <c r="E1218" s="29">
        <f t="shared" si="96"/>
        <v>12.244</v>
      </c>
      <c r="F1218" s="30">
        <f t="shared" si="97"/>
        <v>0.11550488708984423</v>
      </c>
      <c r="G1218" s="12"/>
      <c r="H1218" s="31">
        <f t="shared" si="98"/>
        <v>473.72549019607845</v>
      </c>
      <c r="I1218" s="32">
        <f t="shared" si="99"/>
        <v>531.72843921568631</v>
      </c>
    </row>
    <row r="1219" spans="1:9">
      <c r="A1219" s="42">
        <v>15701</v>
      </c>
      <c r="B1219" s="42">
        <v>12.268000000000001</v>
      </c>
      <c r="C1219" s="11">
        <v>33.15</v>
      </c>
      <c r="D1219" s="12"/>
      <c r="E1219" s="29">
        <f t="shared" si="96"/>
        <v>12.268000000000001</v>
      </c>
      <c r="F1219" s="30">
        <f t="shared" si="97"/>
        <v>0.11571868412600619</v>
      </c>
      <c r="G1219" s="12"/>
      <c r="H1219" s="31">
        <f t="shared" si="98"/>
        <v>473.63499245852188</v>
      </c>
      <c r="I1219" s="32">
        <f t="shared" si="99"/>
        <v>531.74053333333325</v>
      </c>
    </row>
    <row r="1220" spans="1:9">
      <c r="A1220" s="42">
        <v>15701</v>
      </c>
      <c r="B1220" s="42">
        <v>12.292</v>
      </c>
      <c r="C1220" s="11">
        <v>33.15</v>
      </c>
      <c r="D1220" s="12"/>
      <c r="E1220" s="29">
        <f t="shared" si="96"/>
        <v>12.292000000000002</v>
      </c>
      <c r="F1220" s="30">
        <f t="shared" si="97"/>
        <v>0.11593243546276592</v>
      </c>
      <c r="G1220" s="12"/>
      <c r="H1220" s="31">
        <f t="shared" si="98"/>
        <v>473.63499245852188</v>
      </c>
      <c r="I1220" s="32">
        <f t="shared" si="99"/>
        <v>531.85420573152339</v>
      </c>
    </row>
    <row r="1221" spans="1:9">
      <c r="A1221" s="42">
        <v>15701</v>
      </c>
      <c r="B1221" s="42">
        <v>12.316000000000001</v>
      </c>
      <c r="C1221" s="11">
        <v>33.15</v>
      </c>
      <c r="D1221" s="12"/>
      <c r="E1221" s="29">
        <f t="shared" ref="E1221:E1284" si="100">(((100+B1221)-100)/100)*100</f>
        <v>12.316000000000003</v>
      </c>
      <c r="F1221" s="30">
        <f t="shared" si="97"/>
        <v>0.11614614111965563</v>
      </c>
      <c r="G1221" s="12"/>
      <c r="H1221" s="31">
        <f t="shared" si="98"/>
        <v>473.63499245852188</v>
      </c>
      <c r="I1221" s="32">
        <f t="shared" si="99"/>
        <v>531.96787812971343</v>
      </c>
    </row>
    <row r="1222" spans="1:9">
      <c r="A1222" s="42">
        <v>15701</v>
      </c>
      <c r="B1222" s="42">
        <v>12.339</v>
      </c>
      <c r="C1222" s="11">
        <v>33.15</v>
      </c>
      <c r="D1222" s="12"/>
      <c r="E1222" s="29">
        <f t="shared" si="100"/>
        <v>12.338999999999999</v>
      </c>
      <c r="F1222" s="30">
        <f t="shared" si="97"/>
        <v>0.11635089952770666</v>
      </c>
      <c r="G1222" s="12"/>
      <c r="H1222" s="31">
        <f t="shared" si="98"/>
        <v>473.63499245852188</v>
      </c>
      <c r="I1222" s="32">
        <f t="shared" si="99"/>
        <v>532.0768141779788</v>
      </c>
    </row>
    <row r="1223" spans="1:9">
      <c r="A1223" s="42">
        <v>15697</v>
      </c>
      <c r="B1223" s="42">
        <v>12.365</v>
      </c>
      <c r="C1223" s="11">
        <v>33.15</v>
      </c>
      <c r="D1223" s="12"/>
      <c r="E1223" s="29">
        <f t="shared" si="100"/>
        <v>12.364999999999995</v>
      </c>
      <c r="F1223" s="30">
        <f t="shared" si="97"/>
        <v>0.11658231507986459</v>
      </c>
      <c r="G1223" s="12"/>
      <c r="H1223" s="31">
        <f t="shared" si="98"/>
        <v>473.51432880844646</v>
      </c>
      <c r="I1223" s="32">
        <f t="shared" si="99"/>
        <v>532.06437556561093</v>
      </c>
    </row>
    <row r="1224" spans="1:9">
      <c r="A1224" s="42">
        <v>15694</v>
      </c>
      <c r="B1224" s="42">
        <v>12.388</v>
      </c>
      <c r="C1224" s="11">
        <v>33.15</v>
      </c>
      <c r="D1224" s="12"/>
      <c r="E1224" s="29">
        <f t="shared" si="100"/>
        <v>12.388000000000005</v>
      </c>
      <c r="F1224" s="30">
        <f t="shared" si="97"/>
        <v>0.1167869842062414</v>
      </c>
      <c r="G1224" s="12"/>
      <c r="H1224" s="31">
        <f t="shared" si="98"/>
        <v>473.42383107088989</v>
      </c>
      <c r="I1224" s="32">
        <f t="shared" si="99"/>
        <v>532.07157526395167</v>
      </c>
    </row>
    <row r="1225" spans="1:9">
      <c r="A1225" s="42">
        <v>15691</v>
      </c>
      <c r="B1225" s="42">
        <v>12.413</v>
      </c>
      <c r="C1225" s="11">
        <v>33.15</v>
      </c>
      <c r="D1225" s="12"/>
      <c r="E1225" s="29">
        <f t="shared" si="100"/>
        <v>12.412999999999997</v>
      </c>
      <c r="F1225" s="30">
        <f t="shared" si="97"/>
        <v>0.11700940314657593</v>
      </c>
      <c r="G1225" s="12"/>
      <c r="H1225" s="31">
        <f t="shared" si="98"/>
        <v>473.33333333333337</v>
      </c>
      <c r="I1225" s="32">
        <f t="shared" si="99"/>
        <v>532.08820000000003</v>
      </c>
    </row>
    <row r="1226" spans="1:9">
      <c r="A1226" s="42">
        <v>15694</v>
      </c>
      <c r="B1226" s="42">
        <v>12.436999999999999</v>
      </c>
      <c r="C1226" s="11">
        <v>33.15</v>
      </c>
      <c r="D1226" s="12"/>
      <c r="E1226" s="29">
        <f t="shared" si="100"/>
        <v>12.436999999999998</v>
      </c>
      <c r="F1226" s="30">
        <f t="shared" si="97"/>
        <v>0.11722287879782008</v>
      </c>
      <c r="G1226" s="12"/>
      <c r="H1226" s="31">
        <f t="shared" si="98"/>
        <v>473.42383107088989</v>
      </c>
      <c r="I1226" s="32">
        <f t="shared" si="99"/>
        <v>532.30355294117635</v>
      </c>
    </row>
    <row r="1227" spans="1:9">
      <c r="A1227" s="42">
        <v>15691</v>
      </c>
      <c r="B1227" s="42">
        <v>12.462</v>
      </c>
      <c r="C1227" s="11">
        <v>33.15</v>
      </c>
      <c r="D1227" s="12"/>
      <c r="E1227" s="29">
        <f t="shared" si="100"/>
        <v>12.462000000000003</v>
      </c>
      <c r="F1227" s="30">
        <f t="shared" si="97"/>
        <v>0.11744520081884267</v>
      </c>
      <c r="G1227" s="12"/>
      <c r="H1227" s="31">
        <f t="shared" si="98"/>
        <v>473.33333333333337</v>
      </c>
      <c r="I1227" s="32">
        <f t="shared" si="99"/>
        <v>532.32013333333339</v>
      </c>
    </row>
    <row r="1228" spans="1:9">
      <c r="A1228" s="42">
        <v>15688</v>
      </c>
      <c r="B1228" s="42">
        <v>12.487</v>
      </c>
      <c r="C1228" s="11">
        <v>33.15</v>
      </c>
      <c r="D1228" s="12"/>
      <c r="E1228" s="29">
        <f t="shared" si="100"/>
        <v>12.486999999999995</v>
      </c>
      <c r="F1228" s="30">
        <f t="shared" si="97"/>
        <v>0.11766747342377033</v>
      </c>
      <c r="G1228" s="12"/>
      <c r="H1228" s="31">
        <f t="shared" si="98"/>
        <v>473.2428355957768</v>
      </c>
      <c r="I1228" s="32">
        <f t="shared" si="99"/>
        <v>532.33666847662141</v>
      </c>
    </row>
    <row r="1229" spans="1:9">
      <c r="A1229" s="42">
        <v>15685</v>
      </c>
      <c r="B1229" s="42">
        <v>12.512</v>
      </c>
      <c r="C1229" s="11">
        <v>33.15</v>
      </c>
      <c r="D1229" s="12"/>
      <c r="E1229" s="29">
        <f t="shared" si="100"/>
        <v>12.512</v>
      </c>
      <c r="F1229" s="30">
        <f t="shared" si="97"/>
        <v>0.11788969663456565</v>
      </c>
      <c r="G1229" s="12"/>
      <c r="H1229" s="31">
        <f t="shared" si="98"/>
        <v>473.15233785822022</v>
      </c>
      <c r="I1229" s="32">
        <f t="shared" si="99"/>
        <v>532.35315837104065</v>
      </c>
    </row>
    <row r="1230" spans="1:9">
      <c r="A1230" s="42">
        <v>15688</v>
      </c>
      <c r="B1230" s="42">
        <v>12.536</v>
      </c>
      <c r="C1230" s="11">
        <v>33.15</v>
      </c>
      <c r="D1230" s="12"/>
      <c r="E1230" s="29">
        <f t="shared" si="100"/>
        <v>12.536000000000003</v>
      </c>
      <c r="F1230" s="30">
        <f t="shared" si="97"/>
        <v>0.11810298446730362</v>
      </c>
      <c r="G1230" s="12"/>
      <c r="H1230" s="31">
        <f t="shared" si="98"/>
        <v>473.2428355957768</v>
      </c>
      <c r="I1230" s="32">
        <f t="shared" si="99"/>
        <v>532.56855746606345</v>
      </c>
    </row>
    <row r="1231" spans="1:9">
      <c r="A1231" s="42">
        <v>15688</v>
      </c>
      <c r="B1231" s="42">
        <v>12.561</v>
      </c>
      <c r="C1231" s="11">
        <v>33.15</v>
      </c>
      <c r="D1231" s="12"/>
      <c r="E1231" s="29">
        <f t="shared" si="100"/>
        <v>12.561000000000009</v>
      </c>
      <c r="F1231" s="30">
        <f t="shared" si="97"/>
        <v>0.11832511092925362</v>
      </c>
      <c r="G1231" s="12"/>
      <c r="H1231" s="31">
        <f t="shared" si="98"/>
        <v>473.2428355957768</v>
      </c>
      <c r="I1231" s="32">
        <f t="shared" si="99"/>
        <v>532.68686817496234</v>
      </c>
    </row>
    <row r="1232" spans="1:9">
      <c r="A1232" s="42">
        <v>15688</v>
      </c>
      <c r="B1232" s="42">
        <v>12.587</v>
      </c>
      <c r="C1232" s="11">
        <v>33.15</v>
      </c>
      <c r="D1232" s="12"/>
      <c r="E1232" s="29">
        <f t="shared" si="100"/>
        <v>12.587000000000003</v>
      </c>
      <c r="F1232" s="30">
        <f t="shared" si="97"/>
        <v>0.11855607012156771</v>
      </c>
      <c r="G1232" s="12"/>
      <c r="H1232" s="31">
        <f t="shared" si="98"/>
        <v>473.2428355957768</v>
      </c>
      <c r="I1232" s="32">
        <f t="shared" si="99"/>
        <v>532.8099113122172</v>
      </c>
    </row>
    <row r="1233" spans="1:9">
      <c r="A1233" s="42">
        <v>15681</v>
      </c>
      <c r="B1233" s="42">
        <v>12.611000000000001</v>
      </c>
      <c r="C1233" s="11">
        <v>33.15</v>
      </c>
      <c r="D1233" s="12"/>
      <c r="E1233" s="29">
        <f t="shared" si="100"/>
        <v>12.611000000000006</v>
      </c>
      <c r="F1233" s="30">
        <f t="shared" si="97"/>
        <v>0.11876921588743496</v>
      </c>
      <c r="G1233" s="12"/>
      <c r="H1233" s="31">
        <f t="shared" si="98"/>
        <v>473.03167420814481</v>
      </c>
      <c r="I1233" s="32">
        <f t="shared" si="99"/>
        <v>532.68569864253402</v>
      </c>
    </row>
    <row r="1234" spans="1:9">
      <c r="A1234" s="42">
        <v>15681</v>
      </c>
      <c r="B1234" s="42">
        <v>12.637</v>
      </c>
      <c r="C1234" s="11">
        <v>33.15</v>
      </c>
      <c r="D1234" s="12"/>
      <c r="E1234" s="29">
        <f t="shared" si="100"/>
        <v>12.637</v>
      </c>
      <c r="F1234" s="30">
        <f t="shared" si="97"/>
        <v>0.11900007254423514</v>
      </c>
      <c r="G1234" s="12"/>
      <c r="H1234" s="31">
        <f t="shared" si="98"/>
        <v>473.03167420814481</v>
      </c>
      <c r="I1234" s="32">
        <f t="shared" si="99"/>
        <v>532.80868687782811</v>
      </c>
    </row>
    <row r="1235" spans="1:9">
      <c r="A1235" s="42">
        <v>15678</v>
      </c>
      <c r="B1235" s="42">
        <v>12.662000000000001</v>
      </c>
      <c r="C1235" s="11">
        <v>33.15</v>
      </c>
      <c r="D1235" s="12"/>
      <c r="E1235" s="29">
        <f t="shared" si="100"/>
        <v>12.662000000000006</v>
      </c>
      <c r="F1235" s="30">
        <f t="shared" si="97"/>
        <v>0.11922199985063769</v>
      </c>
      <c r="G1235" s="12"/>
      <c r="H1235" s="31">
        <f t="shared" si="98"/>
        <v>472.94117647058823</v>
      </c>
      <c r="I1235" s="32">
        <f t="shared" si="99"/>
        <v>532.82498823529409</v>
      </c>
    </row>
    <row r="1236" spans="1:9">
      <c r="A1236" s="42">
        <v>15678</v>
      </c>
      <c r="B1236" s="42">
        <v>12.686999999999999</v>
      </c>
      <c r="C1236" s="11">
        <v>33.15</v>
      </c>
      <c r="D1236" s="12"/>
      <c r="E1236" s="29">
        <f t="shared" si="100"/>
        <v>12.686999999999998</v>
      </c>
      <c r="F1236" s="30">
        <f t="shared" si="97"/>
        <v>0.1194438779162388</v>
      </c>
      <c r="G1236" s="12"/>
      <c r="H1236" s="31">
        <f t="shared" si="98"/>
        <v>472.94117647058823</v>
      </c>
      <c r="I1236" s="32">
        <f t="shared" si="99"/>
        <v>532.94322352941174</v>
      </c>
    </row>
    <row r="1237" spans="1:9">
      <c r="A1237" s="42">
        <v>15675</v>
      </c>
      <c r="B1237" s="42">
        <v>12.712999999999999</v>
      </c>
      <c r="C1237" s="11">
        <v>33.15</v>
      </c>
      <c r="D1237" s="12"/>
      <c r="E1237" s="29">
        <f t="shared" si="100"/>
        <v>12.712999999999994</v>
      </c>
      <c r="F1237" s="30">
        <f t="shared" si="97"/>
        <v>0.11967457889330453</v>
      </c>
      <c r="G1237" s="12"/>
      <c r="H1237" s="31">
        <f t="shared" si="98"/>
        <v>472.85067873303171</v>
      </c>
      <c r="I1237" s="32">
        <f t="shared" si="99"/>
        <v>532.96418552036198</v>
      </c>
    </row>
    <row r="1238" spans="1:9">
      <c r="A1238" s="42">
        <v>15672</v>
      </c>
      <c r="B1238" s="42">
        <v>12.738</v>
      </c>
      <c r="C1238" s="11">
        <v>33.15</v>
      </c>
      <c r="D1238" s="12"/>
      <c r="E1238" s="29">
        <f t="shared" si="100"/>
        <v>12.738</v>
      </c>
      <c r="F1238" s="30">
        <f t="shared" si="97"/>
        <v>0.11989635657539491</v>
      </c>
      <c r="G1238" s="12"/>
      <c r="H1238" s="31">
        <f t="shared" si="98"/>
        <v>472.76018099547514</v>
      </c>
      <c r="I1238" s="32">
        <f t="shared" si="99"/>
        <v>532.9803728506788</v>
      </c>
    </row>
    <row r="1239" spans="1:9">
      <c r="A1239" s="42">
        <v>15669</v>
      </c>
      <c r="B1239" s="42">
        <v>12.763</v>
      </c>
      <c r="C1239" s="11">
        <v>33.15</v>
      </c>
      <c r="D1239" s="12"/>
      <c r="E1239" s="29">
        <f t="shared" si="100"/>
        <v>12.763000000000005</v>
      </c>
      <c r="F1239" s="30">
        <f t="shared" si="97"/>
        <v>0.12011808508305059</v>
      </c>
      <c r="G1239" s="12"/>
      <c r="H1239" s="31">
        <f t="shared" si="98"/>
        <v>472.66968325791856</v>
      </c>
      <c r="I1239" s="32">
        <f t="shared" si="99"/>
        <v>532.99651493212673</v>
      </c>
    </row>
    <row r="1240" spans="1:9">
      <c r="A1240" s="42">
        <v>15672</v>
      </c>
      <c r="B1240" s="42">
        <v>12.79</v>
      </c>
      <c r="C1240" s="11">
        <v>33.15</v>
      </c>
      <c r="D1240" s="12"/>
      <c r="E1240" s="29">
        <f t="shared" si="100"/>
        <v>12.789999999999994</v>
      </c>
      <c r="F1240" s="30">
        <f t="shared" si="97"/>
        <v>0.12035749666373399</v>
      </c>
      <c r="G1240" s="12"/>
      <c r="H1240" s="31">
        <f t="shared" si="98"/>
        <v>472.76018099547514</v>
      </c>
      <c r="I1240" s="32">
        <f t="shared" si="99"/>
        <v>533.22620814479637</v>
      </c>
    </row>
    <row r="1241" spans="1:9">
      <c r="A1241" s="42">
        <v>15669</v>
      </c>
      <c r="B1241" s="42">
        <v>12.816000000000001</v>
      </c>
      <c r="C1241" s="11">
        <v>33.15</v>
      </c>
      <c r="D1241" s="12"/>
      <c r="E1241" s="29">
        <f t="shared" si="100"/>
        <v>12.816000000000003</v>
      </c>
      <c r="F1241" s="30">
        <f t="shared" si="97"/>
        <v>0.12058798698859345</v>
      </c>
      <c r="G1241" s="12"/>
      <c r="H1241" s="31">
        <f t="shared" si="98"/>
        <v>472.66968325791856</v>
      </c>
      <c r="I1241" s="32">
        <f t="shared" si="99"/>
        <v>533.24702986425348</v>
      </c>
    </row>
    <row r="1242" spans="1:9">
      <c r="A1242" s="42">
        <v>15669</v>
      </c>
      <c r="B1242" s="42">
        <v>12.842000000000001</v>
      </c>
      <c r="C1242" s="11">
        <v>33.15</v>
      </c>
      <c r="D1242" s="12"/>
      <c r="E1242" s="29">
        <f t="shared" si="100"/>
        <v>12.841999999999999</v>
      </c>
      <c r="F1242" s="30">
        <f t="shared" ref="F1242:F1305" si="101">LN(1+E1242/100)</f>
        <v>0.12081842419990477</v>
      </c>
      <c r="G1242" s="12"/>
      <c r="H1242" s="31">
        <f t="shared" ref="H1242:H1305" si="102">A1242/C1242</f>
        <v>472.66968325791856</v>
      </c>
      <c r="I1242" s="32">
        <f t="shared" ref="I1242:I1305" si="103">H1242*(1+E1242/100)</f>
        <v>533.36992398190046</v>
      </c>
    </row>
    <row r="1243" spans="1:9">
      <c r="A1243" s="42">
        <v>15662</v>
      </c>
      <c r="B1243" s="42">
        <v>12.869</v>
      </c>
      <c r="C1243" s="11">
        <v>33.15</v>
      </c>
      <c r="D1243" s="12"/>
      <c r="E1243" s="29">
        <f t="shared" si="100"/>
        <v>12.869</v>
      </c>
      <c r="F1243" s="30">
        <f t="shared" si="101"/>
        <v>0.12105766819004068</v>
      </c>
      <c r="G1243" s="12"/>
      <c r="H1243" s="31">
        <f t="shared" si="102"/>
        <v>472.45852187028657</v>
      </c>
      <c r="I1243" s="32">
        <f t="shared" si="103"/>
        <v>533.25920904977374</v>
      </c>
    </row>
    <row r="1244" spans="1:9">
      <c r="A1244" s="42">
        <v>15659</v>
      </c>
      <c r="B1244" s="42">
        <v>12.895</v>
      </c>
      <c r="C1244" s="11">
        <v>33.15</v>
      </c>
      <c r="D1244" s="12"/>
      <c r="E1244" s="29">
        <f t="shared" si="100"/>
        <v>12.894999999999996</v>
      </c>
      <c r="F1244" s="30">
        <f t="shared" si="101"/>
        <v>0.12128799720719965</v>
      </c>
      <c r="G1244" s="12"/>
      <c r="H1244" s="31">
        <f t="shared" si="102"/>
        <v>472.36802413273006</v>
      </c>
      <c r="I1244" s="32">
        <f t="shared" si="103"/>
        <v>533.2798808446455</v>
      </c>
    </row>
    <row r="1245" spans="1:9">
      <c r="A1245" s="42">
        <v>15662</v>
      </c>
      <c r="B1245" s="42">
        <v>12.920999999999999</v>
      </c>
      <c r="C1245" s="11">
        <v>33.15</v>
      </c>
      <c r="D1245" s="12"/>
      <c r="E1245" s="29">
        <f t="shared" si="100"/>
        <v>12.920999999999994</v>
      </c>
      <c r="F1245" s="30">
        <f t="shared" si="101"/>
        <v>0.1215182731851189</v>
      </c>
      <c r="G1245" s="12"/>
      <c r="H1245" s="31">
        <f t="shared" si="102"/>
        <v>472.45852187028657</v>
      </c>
      <c r="I1245" s="32">
        <f t="shared" si="103"/>
        <v>533.50488748114628</v>
      </c>
    </row>
    <row r="1246" spans="1:9">
      <c r="A1246" s="42">
        <v>15659</v>
      </c>
      <c r="B1246" s="42">
        <v>12.948</v>
      </c>
      <c r="C1246" s="11">
        <v>33.15</v>
      </c>
      <c r="D1246" s="12"/>
      <c r="E1246" s="29">
        <f t="shared" si="100"/>
        <v>12.948000000000008</v>
      </c>
      <c r="F1246" s="30">
        <f t="shared" si="101"/>
        <v>0.12175734981917319</v>
      </c>
      <c r="G1246" s="12"/>
      <c r="H1246" s="31">
        <f t="shared" si="102"/>
        <v>472.36802413273006</v>
      </c>
      <c r="I1246" s="32">
        <f t="shared" si="103"/>
        <v>533.530235897436</v>
      </c>
    </row>
    <row r="1247" spans="1:9">
      <c r="A1247" s="42">
        <v>15659</v>
      </c>
      <c r="B1247" s="42">
        <v>12.975</v>
      </c>
      <c r="C1247" s="11">
        <v>33.15</v>
      </c>
      <c r="D1247" s="12"/>
      <c r="E1247" s="29">
        <f t="shared" si="100"/>
        <v>12.974999999999994</v>
      </c>
      <c r="F1247" s="30">
        <f t="shared" si="101"/>
        <v>0.12199636930925203</v>
      </c>
      <c r="G1247" s="12"/>
      <c r="H1247" s="31">
        <f t="shared" si="102"/>
        <v>472.36802413273006</v>
      </c>
      <c r="I1247" s="32">
        <f t="shared" si="103"/>
        <v>533.65777526395175</v>
      </c>
    </row>
    <row r="1248" spans="1:9">
      <c r="A1248" s="42">
        <v>15653</v>
      </c>
      <c r="B1248" s="42">
        <v>13.002000000000001</v>
      </c>
      <c r="C1248" s="11">
        <v>33.15</v>
      </c>
      <c r="D1248" s="12"/>
      <c r="E1248" s="29">
        <f t="shared" si="100"/>
        <v>13.001999999999994</v>
      </c>
      <c r="F1248" s="30">
        <f t="shared" si="101"/>
        <v>0.12223533168266598</v>
      </c>
      <c r="G1248" s="12"/>
      <c r="H1248" s="31">
        <f t="shared" si="102"/>
        <v>472.18702865761691</v>
      </c>
      <c r="I1248" s="32">
        <f t="shared" si="103"/>
        <v>533.58078612368024</v>
      </c>
    </row>
    <row r="1249" spans="1:9">
      <c r="A1249" s="42">
        <v>15653</v>
      </c>
      <c r="B1249" s="42">
        <v>13.029</v>
      </c>
      <c r="C1249" s="11">
        <v>33.15</v>
      </c>
      <c r="D1249" s="12"/>
      <c r="E1249" s="29">
        <f t="shared" si="100"/>
        <v>13.028999999999996</v>
      </c>
      <c r="F1249" s="30">
        <f t="shared" si="101"/>
        <v>0.12247423696670595</v>
      </c>
      <c r="G1249" s="12"/>
      <c r="H1249" s="31">
        <f t="shared" si="102"/>
        <v>472.18702865761691</v>
      </c>
      <c r="I1249" s="32">
        <f t="shared" si="103"/>
        <v>533.70827662141778</v>
      </c>
    </row>
    <row r="1250" spans="1:9">
      <c r="A1250" s="42">
        <v>15653</v>
      </c>
      <c r="B1250" s="42">
        <v>13.055999999999999</v>
      </c>
      <c r="C1250" s="11">
        <v>33.15</v>
      </c>
      <c r="D1250" s="12"/>
      <c r="E1250" s="29">
        <f t="shared" si="100"/>
        <v>13.055999999999997</v>
      </c>
      <c r="F1250" s="30">
        <f t="shared" si="101"/>
        <v>0.12271308518864335</v>
      </c>
      <c r="G1250" s="12"/>
      <c r="H1250" s="31">
        <f t="shared" si="102"/>
        <v>472.18702865761691</v>
      </c>
      <c r="I1250" s="32">
        <f t="shared" si="103"/>
        <v>533.83576711915532</v>
      </c>
    </row>
    <row r="1251" spans="1:9">
      <c r="A1251" s="42">
        <v>15650</v>
      </c>
      <c r="B1251" s="42">
        <v>13.083</v>
      </c>
      <c r="C1251" s="11">
        <v>33.15</v>
      </c>
      <c r="D1251" s="12"/>
      <c r="E1251" s="29">
        <f t="shared" si="100"/>
        <v>13.082999999999997</v>
      </c>
      <c r="F1251" s="30">
        <f t="shared" si="101"/>
        <v>0.12295187637573003</v>
      </c>
      <c r="G1251" s="12"/>
      <c r="H1251" s="31">
        <f t="shared" si="102"/>
        <v>472.09653092006033</v>
      </c>
      <c r="I1251" s="32">
        <f t="shared" si="103"/>
        <v>533.86092006033186</v>
      </c>
    </row>
    <row r="1252" spans="1:9">
      <c r="A1252" s="42">
        <v>15646</v>
      </c>
      <c r="B1252" s="42">
        <v>13.111000000000001</v>
      </c>
      <c r="C1252" s="11">
        <v>33.15</v>
      </c>
      <c r="D1252" s="12"/>
      <c r="E1252" s="29">
        <f t="shared" si="100"/>
        <v>13.111000000000002</v>
      </c>
      <c r="F1252" s="30">
        <f t="shared" si="101"/>
        <v>0.12319945146740376</v>
      </c>
      <c r="G1252" s="12"/>
      <c r="H1252" s="31">
        <f t="shared" si="102"/>
        <v>471.97586726998492</v>
      </c>
      <c r="I1252" s="32">
        <f t="shared" si="103"/>
        <v>533.85662322775272</v>
      </c>
    </row>
    <row r="1253" spans="1:9">
      <c r="A1253" s="42">
        <v>15640</v>
      </c>
      <c r="B1253" s="42">
        <v>13.138</v>
      </c>
      <c r="C1253" s="11">
        <v>33.15</v>
      </c>
      <c r="D1253" s="12"/>
      <c r="E1253" s="29">
        <f t="shared" si="100"/>
        <v>13.138000000000005</v>
      </c>
      <c r="F1253" s="30">
        <f t="shared" si="101"/>
        <v>0.12343812655660347</v>
      </c>
      <c r="G1253" s="12"/>
      <c r="H1253" s="31">
        <f t="shared" si="102"/>
        <v>471.79487179487182</v>
      </c>
      <c r="I1253" s="32">
        <f t="shared" si="103"/>
        <v>533.77928205128205</v>
      </c>
    </row>
    <row r="1254" spans="1:9">
      <c r="A1254" s="42">
        <v>15640</v>
      </c>
      <c r="B1254" s="42">
        <v>13.166</v>
      </c>
      <c r="C1254" s="11">
        <v>33.15</v>
      </c>
      <c r="D1254" s="12"/>
      <c r="E1254" s="29">
        <f t="shared" si="100"/>
        <v>13.165999999999997</v>
      </c>
      <c r="F1254" s="30">
        <f t="shared" si="101"/>
        <v>0.12368558130899726</v>
      </c>
      <c r="G1254" s="12"/>
      <c r="H1254" s="31">
        <f t="shared" si="102"/>
        <v>471.79487179487182</v>
      </c>
      <c r="I1254" s="32">
        <f t="shared" si="103"/>
        <v>533.91138461538458</v>
      </c>
    </row>
    <row r="1255" spans="1:9">
      <c r="A1255" s="42">
        <v>15640</v>
      </c>
      <c r="B1255" s="42">
        <v>13.194000000000001</v>
      </c>
      <c r="C1255" s="11">
        <v>33.15</v>
      </c>
      <c r="D1255" s="12"/>
      <c r="E1255" s="29">
        <f t="shared" si="100"/>
        <v>13.194000000000003</v>
      </c>
      <c r="F1255" s="30">
        <f t="shared" si="101"/>
        <v>0.12393297484268531</v>
      </c>
      <c r="G1255" s="12"/>
      <c r="H1255" s="31">
        <f t="shared" si="102"/>
        <v>471.79487179487182</v>
      </c>
      <c r="I1255" s="32">
        <f t="shared" si="103"/>
        <v>534.04348717948722</v>
      </c>
    </row>
    <row r="1256" spans="1:9">
      <c r="A1256" s="42">
        <v>15637</v>
      </c>
      <c r="B1256" s="42">
        <v>13.221</v>
      </c>
      <c r="C1256" s="11">
        <v>33.15</v>
      </c>
      <c r="D1256" s="12"/>
      <c r="E1256" s="29">
        <f t="shared" si="100"/>
        <v>13.221000000000005</v>
      </c>
      <c r="F1256" s="30">
        <f t="shared" si="101"/>
        <v>0.12417147494319108</v>
      </c>
      <c r="G1256" s="12"/>
      <c r="H1256" s="31">
        <f t="shared" si="102"/>
        <v>471.70437405731525</v>
      </c>
      <c r="I1256" s="32">
        <f t="shared" si="103"/>
        <v>534.06840935143293</v>
      </c>
    </row>
    <row r="1257" spans="1:9">
      <c r="A1257" s="42">
        <v>15634</v>
      </c>
      <c r="B1257" s="42">
        <v>13.25</v>
      </c>
      <c r="C1257" s="11">
        <v>33.15</v>
      </c>
      <c r="D1257" s="12"/>
      <c r="E1257" s="29">
        <f t="shared" si="100"/>
        <v>13.25</v>
      </c>
      <c r="F1257" s="30">
        <f t="shared" si="101"/>
        <v>0.12442757837505208</v>
      </c>
      <c r="G1257" s="12"/>
      <c r="H1257" s="31">
        <f t="shared" si="102"/>
        <v>471.61387631975867</v>
      </c>
      <c r="I1257" s="32">
        <f t="shared" si="103"/>
        <v>534.10271493212667</v>
      </c>
    </row>
    <row r="1258" spans="1:9">
      <c r="A1258" s="42">
        <v>15627</v>
      </c>
      <c r="B1258" s="42">
        <v>13.279</v>
      </c>
      <c r="C1258" s="11">
        <v>33.15</v>
      </c>
      <c r="D1258" s="12"/>
      <c r="E1258" s="29">
        <f t="shared" si="100"/>
        <v>13.278999999999996</v>
      </c>
      <c r="F1258" s="30">
        <f t="shared" si="101"/>
        <v>0.12468361623473818</v>
      </c>
      <c r="G1258" s="12"/>
      <c r="H1258" s="31">
        <f t="shared" si="102"/>
        <v>471.40271493212674</v>
      </c>
      <c r="I1258" s="32">
        <f t="shared" si="103"/>
        <v>534.00028144796386</v>
      </c>
    </row>
    <row r="1259" spans="1:9">
      <c r="A1259" s="42">
        <v>15627</v>
      </c>
      <c r="B1259" s="42">
        <v>13.307</v>
      </c>
      <c r="C1259" s="11">
        <v>33.15</v>
      </c>
      <c r="D1259" s="12"/>
      <c r="E1259" s="29">
        <f t="shared" si="100"/>
        <v>13.307000000000002</v>
      </c>
      <c r="F1259" s="30">
        <f t="shared" si="101"/>
        <v>0.12493076301470278</v>
      </c>
      <c r="G1259" s="12"/>
      <c r="H1259" s="31">
        <f t="shared" si="102"/>
        <v>471.40271493212674</v>
      </c>
      <c r="I1259" s="32">
        <f t="shared" si="103"/>
        <v>534.13227420814485</v>
      </c>
    </row>
    <row r="1260" spans="1:9">
      <c r="A1260" s="42">
        <v>15627</v>
      </c>
      <c r="B1260" s="42">
        <v>13.337</v>
      </c>
      <c r="C1260" s="11">
        <v>33.15</v>
      </c>
      <c r="D1260" s="12"/>
      <c r="E1260" s="29">
        <f t="shared" si="100"/>
        <v>13.337000000000005</v>
      </c>
      <c r="F1260" s="30">
        <f t="shared" si="101"/>
        <v>0.12519549537183736</v>
      </c>
      <c r="G1260" s="12"/>
      <c r="H1260" s="31">
        <f t="shared" si="102"/>
        <v>471.40271493212674</v>
      </c>
      <c r="I1260" s="32">
        <f t="shared" si="103"/>
        <v>534.27369502262445</v>
      </c>
    </row>
    <row r="1261" spans="1:9">
      <c r="A1261" s="42">
        <v>15627</v>
      </c>
      <c r="B1261" s="42">
        <v>13.365</v>
      </c>
      <c r="C1261" s="11">
        <v>33.15</v>
      </c>
      <c r="D1261" s="12"/>
      <c r="E1261" s="29">
        <f t="shared" si="100"/>
        <v>13.364999999999993</v>
      </c>
      <c r="F1261" s="30">
        <f t="shared" si="101"/>
        <v>0.1254425156905144</v>
      </c>
      <c r="G1261" s="12"/>
      <c r="H1261" s="31">
        <f t="shared" si="102"/>
        <v>471.40271493212674</v>
      </c>
      <c r="I1261" s="32">
        <f t="shared" si="103"/>
        <v>534.40568778280544</v>
      </c>
    </row>
    <row r="1262" spans="1:9">
      <c r="A1262" s="42">
        <v>15621</v>
      </c>
      <c r="B1262" s="42">
        <v>13.395</v>
      </c>
      <c r="C1262" s="11">
        <v>33.15</v>
      </c>
      <c r="D1262" s="12"/>
      <c r="E1262" s="29">
        <f t="shared" si="100"/>
        <v>13.394999999999996</v>
      </c>
      <c r="F1262" s="30">
        <f t="shared" si="101"/>
        <v>0.1257071126227339</v>
      </c>
      <c r="G1262" s="12"/>
      <c r="H1262" s="31">
        <f t="shared" si="102"/>
        <v>471.22171945701359</v>
      </c>
      <c r="I1262" s="32">
        <f t="shared" si="103"/>
        <v>534.34186877828051</v>
      </c>
    </row>
    <row r="1263" spans="1:9">
      <c r="A1263" s="42">
        <v>15618</v>
      </c>
      <c r="B1263" s="42">
        <v>13.425000000000001</v>
      </c>
      <c r="C1263" s="11">
        <v>33.15</v>
      </c>
      <c r="D1263" s="12"/>
      <c r="E1263" s="29">
        <f t="shared" si="100"/>
        <v>13.424999999999997</v>
      </c>
      <c r="F1263" s="30">
        <f t="shared" si="101"/>
        <v>0.12597163956193622</v>
      </c>
      <c r="G1263" s="12"/>
      <c r="H1263" s="31">
        <f t="shared" si="102"/>
        <v>471.13122171945702</v>
      </c>
      <c r="I1263" s="32">
        <f t="shared" si="103"/>
        <v>534.38058823529411</v>
      </c>
    </row>
    <row r="1264" spans="1:9">
      <c r="A1264" s="42">
        <v>15614</v>
      </c>
      <c r="B1264" s="42">
        <v>13.454000000000001</v>
      </c>
      <c r="C1264" s="11">
        <v>33.15</v>
      </c>
      <c r="D1264" s="12"/>
      <c r="E1264" s="29">
        <f t="shared" si="100"/>
        <v>13.454000000000008</v>
      </c>
      <c r="F1264" s="30">
        <f t="shared" si="101"/>
        <v>0.12622728243904646</v>
      </c>
      <c r="G1264" s="12"/>
      <c r="H1264" s="31">
        <f t="shared" si="102"/>
        <v>471.0105580693816</v>
      </c>
      <c r="I1264" s="32">
        <f t="shared" si="103"/>
        <v>534.38031855203621</v>
      </c>
    </row>
    <row r="1265" spans="1:9">
      <c r="A1265" s="42">
        <v>15614</v>
      </c>
      <c r="B1265" s="42">
        <v>13.484999999999999</v>
      </c>
      <c r="C1265" s="11">
        <v>33.15</v>
      </c>
      <c r="D1265" s="12"/>
      <c r="E1265" s="29">
        <f t="shared" si="100"/>
        <v>13.484999999999999</v>
      </c>
      <c r="F1265" s="30">
        <f t="shared" si="101"/>
        <v>0.12650048360934155</v>
      </c>
      <c r="G1265" s="12"/>
      <c r="H1265" s="31">
        <f t="shared" si="102"/>
        <v>471.0105580693816</v>
      </c>
      <c r="I1265" s="32">
        <f t="shared" si="103"/>
        <v>534.52633182503769</v>
      </c>
    </row>
    <row r="1266" spans="1:9">
      <c r="A1266" s="42">
        <v>15608</v>
      </c>
      <c r="B1266" s="42">
        <v>13.515000000000001</v>
      </c>
      <c r="C1266" s="11">
        <v>33.15</v>
      </c>
      <c r="D1266" s="12"/>
      <c r="E1266" s="29">
        <f t="shared" si="100"/>
        <v>13.514999999999999</v>
      </c>
      <c r="F1266" s="30">
        <f t="shared" si="101"/>
        <v>0.1267648007914971</v>
      </c>
      <c r="G1266" s="12"/>
      <c r="H1266" s="31">
        <f t="shared" si="102"/>
        <v>470.82956259426851</v>
      </c>
      <c r="I1266" s="32">
        <f t="shared" si="103"/>
        <v>534.4621779788838</v>
      </c>
    </row>
    <row r="1267" spans="1:9">
      <c r="A1267" s="42">
        <v>15602</v>
      </c>
      <c r="B1267" s="42">
        <v>13.545999999999999</v>
      </c>
      <c r="C1267" s="11">
        <v>33.15</v>
      </c>
      <c r="D1267" s="12"/>
      <c r="E1267" s="29">
        <f t="shared" si="100"/>
        <v>13.545999999999992</v>
      </c>
      <c r="F1267" s="30">
        <f t="shared" si="101"/>
        <v>0.12703785517065172</v>
      </c>
      <c r="G1267" s="12"/>
      <c r="H1267" s="31">
        <f t="shared" si="102"/>
        <v>470.64856711915536</v>
      </c>
      <c r="I1267" s="32">
        <f t="shared" si="103"/>
        <v>534.40262202111614</v>
      </c>
    </row>
    <row r="1268" spans="1:9">
      <c r="A1268" s="42">
        <v>15599</v>
      </c>
      <c r="B1268" s="42">
        <v>13.577</v>
      </c>
      <c r="C1268" s="11">
        <v>33.15</v>
      </c>
      <c r="D1268" s="12"/>
      <c r="E1268" s="29">
        <f t="shared" si="100"/>
        <v>13.576999999999998</v>
      </c>
      <c r="F1268" s="30">
        <f t="shared" si="101"/>
        <v>0.12731083501146492</v>
      </c>
      <c r="G1268" s="12"/>
      <c r="H1268" s="31">
        <f t="shared" si="102"/>
        <v>470.55806938159884</v>
      </c>
      <c r="I1268" s="32">
        <f t="shared" si="103"/>
        <v>534.44573846153844</v>
      </c>
    </row>
    <row r="1269" spans="1:9">
      <c r="A1269" s="42">
        <v>15599</v>
      </c>
      <c r="B1269" s="42">
        <v>13.608000000000001</v>
      </c>
      <c r="C1269" s="11">
        <v>33.15</v>
      </c>
      <c r="D1269" s="12"/>
      <c r="E1269" s="29">
        <f t="shared" si="100"/>
        <v>13.608000000000004</v>
      </c>
      <c r="F1269" s="30">
        <f t="shared" si="101"/>
        <v>0.12758374035462053</v>
      </c>
      <c r="G1269" s="12"/>
      <c r="H1269" s="31">
        <f t="shared" si="102"/>
        <v>470.55806938159884</v>
      </c>
      <c r="I1269" s="32">
        <f t="shared" si="103"/>
        <v>534.59161146304677</v>
      </c>
    </row>
    <row r="1270" spans="1:9">
      <c r="A1270" s="42">
        <v>15595</v>
      </c>
      <c r="B1270" s="42">
        <v>13.64</v>
      </c>
      <c r="C1270" s="11">
        <v>33.15</v>
      </c>
      <c r="D1270" s="12"/>
      <c r="E1270" s="29">
        <f t="shared" si="100"/>
        <v>13.639999999999999</v>
      </c>
      <c r="F1270" s="30">
        <f t="shared" si="101"/>
        <v>0.12786537099789588</v>
      </c>
      <c r="G1270" s="12"/>
      <c r="H1270" s="31">
        <f t="shared" si="102"/>
        <v>470.43740573152343</v>
      </c>
      <c r="I1270" s="32">
        <f t="shared" si="103"/>
        <v>534.60506787330326</v>
      </c>
    </row>
    <row r="1271" spans="1:9">
      <c r="A1271" s="42">
        <v>15589</v>
      </c>
      <c r="B1271" s="42">
        <v>13.672000000000001</v>
      </c>
      <c r="C1271" s="11">
        <v>33.15</v>
      </c>
      <c r="D1271" s="12"/>
      <c r="E1271" s="29">
        <f t="shared" si="100"/>
        <v>13.671999999999999</v>
      </c>
      <c r="F1271" s="30">
        <f t="shared" si="101"/>
        <v>0.12814692234768277</v>
      </c>
      <c r="G1271" s="12"/>
      <c r="H1271" s="31">
        <f t="shared" si="102"/>
        <v>470.25641025641028</v>
      </c>
      <c r="I1271" s="32">
        <f t="shared" si="103"/>
        <v>534.54986666666662</v>
      </c>
    </row>
    <row r="1272" spans="1:9">
      <c r="A1272" s="42">
        <v>15586</v>
      </c>
      <c r="B1272" s="42">
        <v>13.704000000000001</v>
      </c>
      <c r="C1272" s="11">
        <v>33.15</v>
      </c>
      <c r="D1272" s="12"/>
      <c r="E1272" s="29">
        <f t="shared" si="100"/>
        <v>13.704000000000008</v>
      </c>
      <c r="F1272" s="30">
        <f t="shared" si="101"/>
        <v>0.12842839444861937</v>
      </c>
      <c r="G1272" s="12"/>
      <c r="H1272" s="31">
        <f t="shared" si="102"/>
        <v>470.1659125188537</v>
      </c>
      <c r="I1272" s="32">
        <f t="shared" si="103"/>
        <v>534.59744917043747</v>
      </c>
    </row>
    <row r="1273" spans="1:9">
      <c r="A1273" s="42">
        <v>15579</v>
      </c>
      <c r="B1273" s="42">
        <v>13.737</v>
      </c>
      <c r="C1273" s="11">
        <v>33.15</v>
      </c>
      <c r="D1273" s="12"/>
      <c r="E1273" s="29">
        <f t="shared" si="100"/>
        <v>13.736999999999993</v>
      </c>
      <c r="F1273" s="30">
        <f t="shared" si="101"/>
        <v>0.12871857959757285</v>
      </c>
      <c r="G1273" s="12"/>
      <c r="H1273" s="31">
        <f t="shared" si="102"/>
        <v>469.95475113122171</v>
      </c>
      <c r="I1273" s="32">
        <f t="shared" si="103"/>
        <v>534.51243529411761</v>
      </c>
    </row>
    <row r="1274" spans="1:9">
      <c r="A1274" s="42">
        <v>15576</v>
      </c>
      <c r="B1274" s="42">
        <v>13.77</v>
      </c>
      <c r="C1274" s="11">
        <v>33.15</v>
      </c>
      <c r="D1274" s="12"/>
      <c r="E1274" s="29">
        <f t="shared" si="100"/>
        <v>13.769999999999996</v>
      </c>
      <c r="F1274" s="30">
        <f t="shared" si="101"/>
        <v>0.12900868056353373</v>
      </c>
      <c r="G1274" s="12"/>
      <c r="H1274" s="31">
        <f t="shared" si="102"/>
        <v>469.86425339366519</v>
      </c>
      <c r="I1274" s="32">
        <f t="shared" si="103"/>
        <v>534.56456108597285</v>
      </c>
    </row>
    <row r="1275" spans="1:9">
      <c r="A1275" s="42">
        <v>15573</v>
      </c>
      <c r="B1275" s="42">
        <v>13.804</v>
      </c>
      <c r="C1275" s="11">
        <v>33.15</v>
      </c>
      <c r="D1275" s="12"/>
      <c r="E1275" s="29">
        <f t="shared" si="100"/>
        <v>13.804000000000002</v>
      </c>
      <c r="F1275" s="30">
        <f t="shared" si="101"/>
        <v>0.12930748447129975</v>
      </c>
      <c r="G1275" s="12"/>
      <c r="H1275" s="31">
        <f t="shared" si="102"/>
        <v>469.77375565610862</v>
      </c>
      <c r="I1275" s="32">
        <f t="shared" si="103"/>
        <v>534.6213248868778</v>
      </c>
    </row>
    <row r="1276" spans="1:9">
      <c r="A1276" s="42">
        <v>15567</v>
      </c>
      <c r="B1276" s="42">
        <v>13.837999999999999</v>
      </c>
      <c r="C1276" s="11">
        <v>33.15</v>
      </c>
      <c r="D1276" s="12"/>
      <c r="E1276" s="29">
        <f t="shared" si="100"/>
        <v>13.837999999999994</v>
      </c>
      <c r="F1276" s="30">
        <f t="shared" si="101"/>
        <v>0.12960619912196017</v>
      </c>
      <c r="G1276" s="12"/>
      <c r="H1276" s="31">
        <f t="shared" si="102"/>
        <v>469.59276018099547</v>
      </c>
      <c r="I1276" s="32">
        <f t="shared" si="103"/>
        <v>534.57500633484165</v>
      </c>
    </row>
    <row r="1277" spans="1:9">
      <c r="A1277" s="42">
        <v>15560</v>
      </c>
      <c r="B1277" s="42">
        <v>13.872</v>
      </c>
      <c r="C1277" s="11">
        <v>33.15</v>
      </c>
      <c r="D1277" s="12"/>
      <c r="E1277" s="29">
        <f t="shared" si="100"/>
        <v>13.872000000000002</v>
      </c>
      <c r="F1277" s="30">
        <f t="shared" si="101"/>
        <v>0.12990482456882388</v>
      </c>
      <c r="G1277" s="12"/>
      <c r="H1277" s="31">
        <f t="shared" si="102"/>
        <v>469.38159879336354</v>
      </c>
      <c r="I1277" s="32">
        <f t="shared" si="103"/>
        <v>534.49421417797896</v>
      </c>
    </row>
    <row r="1278" spans="1:9">
      <c r="A1278" s="42">
        <v>15557</v>
      </c>
      <c r="B1278" s="42">
        <v>13.907</v>
      </c>
      <c r="C1278" s="11">
        <v>33.15</v>
      </c>
      <c r="D1278" s="12"/>
      <c r="E1278" s="29">
        <f t="shared" si="100"/>
        <v>13.906999999999996</v>
      </c>
      <c r="F1278" s="30">
        <f t="shared" si="101"/>
        <v>0.13021213999540374</v>
      </c>
      <c r="G1278" s="12"/>
      <c r="H1278" s="31">
        <f t="shared" si="102"/>
        <v>469.29110105580696</v>
      </c>
      <c r="I1278" s="32">
        <f t="shared" si="103"/>
        <v>534.5554144796381</v>
      </c>
    </row>
    <row r="1279" spans="1:9">
      <c r="A1279" s="42">
        <v>15551</v>
      </c>
      <c r="B1279" s="42">
        <v>13.942</v>
      </c>
      <c r="C1279" s="11">
        <v>33.15</v>
      </c>
      <c r="D1279" s="12"/>
      <c r="E1279" s="29">
        <f t="shared" si="100"/>
        <v>13.942000000000007</v>
      </c>
      <c r="F1279" s="30">
        <f t="shared" si="101"/>
        <v>0.13051936100822623</v>
      </c>
      <c r="G1279" s="12"/>
      <c r="H1279" s="31">
        <f t="shared" si="102"/>
        <v>469.11010558069381</v>
      </c>
      <c r="I1279" s="32">
        <f t="shared" si="103"/>
        <v>534.51343650075421</v>
      </c>
    </row>
    <row r="1280" spans="1:9">
      <c r="A1280" s="42">
        <v>15544</v>
      </c>
      <c r="B1280" s="42">
        <v>13.977</v>
      </c>
      <c r="C1280" s="11">
        <v>33.15</v>
      </c>
      <c r="D1280" s="12"/>
      <c r="E1280" s="29">
        <f t="shared" si="100"/>
        <v>13.977000000000004</v>
      </c>
      <c r="F1280" s="30">
        <f t="shared" si="101"/>
        <v>0.13082648766528512</v>
      </c>
      <c r="G1280" s="12"/>
      <c r="H1280" s="31">
        <f t="shared" si="102"/>
        <v>468.89894419306188</v>
      </c>
      <c r="I1280" s="32">
        <f t="shared" si="103"/>
        <v>534.43694962292614</v>
      </c>
    </row>
    <row r="1281" spans="1:9">
      <c r="A1281" s="42">
        <v>15535</v>
      </c>
      <c r="B1281" s="42">
        <v>14.013</v>
      </c>
      <c r="C1281" s="11">
        <v>33.15</v>
      </c>
      <c r="D1281" s="12"/>
      <c r="E1281" s="29">
        <f t="shared" si="100"/>
        <v>14.013000000000005</v>
      </c>
      <c r="F1281" s="30">
        <f t="shared" si="101"/>
        <v>0.13114229099261712</v>
      </c>
      <c r="G1281" s="12"/>
      <c r="H1281" s="31">
        <f t="shared" si="102"/>
        <v>468.62745098039215</v>
      </c>
      <c r="I1281" s="32">
        <f t="shared" si="103"/>
        <v>534.29621568627454</v>
      </c>
    </row>
    <row r="1282" spans="1:9">
      <c r="A1282" s="42">
        <v>15525</v>
      </c>
      <c r="B1282" s="42">
        <v>14.048999999999999</v>
      </c>
      <c r="C1282" s="11">
        <v>33.15</v>
      </c>
      <c r="D1282" s="12"/>
      <c r="E1282" s="29">
        <f t="shared" si="100"/>
        <v>14.049000000000007</v>
      </c>
      <c r="F1282" s="30">
        <f t="shared" si="101"/>
        <v>0.13145799461969218</v>
      </c>
      <c r="G1282" s="12"/>
      <c r="H1282" s="31">
        <f t="shared" si="102"/>
        <v>468.32579185520365</v>
      </c>
      <c r="I1282" s="32">
        <f t="shared" si="103"/>
        <v>534.12088235294118</v>
      </c>
    </row>
    <row r="1283" spans="1:9">
      <c r="A1283" s="42">
        <v>15516</v>
      </c>
      <c r="B1283" s="42">
        <v>14.086</v>
      </c>
      <c r="C1283" s="11">
        <v>33.15</v>
      </c>
      <c r="D1283" s="12"/>
      <c r="E1283" s="29">
        <f t="shared" si="100"/>
        <v>14.085999999999999</v>
      </c>
      <c r="F1283" s="30">
        <f t="shared" si="101"/>
        <v>0.13178236396524998</v>
      </c>
      <c r="G1283" s="12"/>
      <c r="H1283" s="31">
        <f t="shared" si="102"/>
        <v>468.05429864253398</v>
      </c>
      <c r="I1283" s="32">
        <f t="shared" si="103"/>
        <v>533.98442714932128</v>
      </c>
    </row>
    <row r="1284" spans="1:9">
      <c r="A1284" s="42">
        <v>15512</v>
      </c>
      <c r="B1284" s="42">
        <v>14.124000000000001</v>
      </c>
      <c r="C1284" s="11">
        <v>33.15</v>
      </c>
      <c r="D1284" s="12"/>
      <c r="E1284" s="29">
        <f t="shared" si="100"/>
        <v>14.123999999999995</v>
      </c>
      <c r="F1284" s="30">
        <f t="shared" si="101"/>
        <v>0.13211539056663649</v>
      </c>
      <c r="G1284" s="12"/>
      <c r="H1284" s="31">
        <f t="shared" si="102"/>
        <v>467.93363499245856</v>
      </c>
      <c r="I1284" s="32">
        <f t="shared" si="103"/>
        <v>534.02458159879347</v>
      </c>
    </row>
    <row r="1285" spans="1:9">
      <c r="A1285" s="42">
        <v>15503</v>
      </c>
      <c r="B1285" s="42">
        <v>14.161</v>
      </c>
      <c r="C1285" s="11">
        <v>33.15</v>
      </c>
      <c r="D1285" s="12"/>
      <c r="E1285" s="29">
        <f t="shared" ref="E1285:E1344" si="104">(((100+B1285)-100)/100)*100</f>
        <v>14.161000000000001</v>
      </c>
      <c r="F1285" s="30">
        <f t="shared" si="101"/>
        <v>0.1324395467777234</v>
      </c>
      <c r="G1285" s="12"/>
      <c r="H1285" s="31">
        <f t="shared" si="102"/>
        <v>467.66214177978884</v>
      </c>
      <c r="I1285" s="32">
        <f t="shared" si="103"/>
        <v>533.88777767722479</v>
      </c>
    </row>
    <row r="1286" spans="1:9">
      <c r="A1286" s="42">
        <v>15490</v>
      </c>
      <c r="B1286" s="42">
        <v>14.198</v>
      </c>
      <c r="C1286" s="11">
        <v>33.15</v>
      </c>
      <c r="D1286" s="12"/>
      <c r="E1286" s="29">
        <f t="shared" si="104"/>
        <v>14.198000000000008</v>
      </c>
      <c r="F1286" s="30">
        <f t="shared" si="101"/>
        <v>0.1327635979456106</v>
      </c>
      <c r="G1286" s="12"/>
      <c r="H1286" s="31">
        <f t="shared" si="102"/>
        <v>467.26998491704376</v>
      </c>
      <c r="I1286" s="32">
        <f t="shared" si="103"/>
        <v>533.61297737556561</v>
      </c>
    </row>
    <row r="1287" spans="1:9">
      <c r="A1287" s="42">
        <v>15477</v>
      </c>
      <c r="B1287" s="42">
        <v>14.238</v>
      </c>
      <c r="C1287" s="11">
        <v>33.15</v>
      </c>
      <c r="D1287" s="12"/>
      <c r="E1287" s="29">
        <f t="shared" si="104"/>
        <v>14.238000000000001</v>
      </c>
      <c r="F1287" s="30">
        <f t="shared" si="101"/>
        <v>0.13311380544713236</v>
      </c>
      <c r="G1287" s="12"/>
      <c r="H1287" s="31">
        <f t="shared" si="102"/>
        <v>466.87782805429867</v>
      </c>
      <c r="I1287" s="32">
        <f t="shared" si="103"/>
        <v>533.35189321266967</v>
      </c>
    </row>
    <row r="1288" spans="1:9">
      <c r="A1288" s="42">
        <v>15471</v>
      </c>
      <c r="B1288" s="42">
        <v>14.276999999999999</v>
      </c>
      <c r="C1288" s="11">
        <v>33.15</v>
      </c>
      <c r="D1288" s="12"/>
      <c r="E1288" s="29">
        <f t="shared" si="104"/>
        <v>14.277000000000001</v>
      </c>
      <c r="F1288" s="30">
        <f t="shared" si="101"/>
        <v>0.13345513971734366</v>
      </c>
      <c r="G1288" s="12"/>
      <c r="H1288" s="31">
        <f t="shared" si="102"/>
        <v>466.69683257918552</v>
      </c>
      <c r="I1288" s="32">
        <f t="shared" si="103"/>
        <v>533.32713936651589</v>
      </c>
    </row>
    <row r="1289" spans="1:9">
      <c r="A1289" s="42">
        <v>15461</v>
      </c>
      <c r="B1289" s="42">
        <v>14.316000000000001</v>
      </c>
      <c r="C1289" s="11">
        <v>33.15</v>
      </c>
      <c r="D1289" s="12"/>
      <c r="E1289" s="29">
        <f t="shared" si="104"/>
        <v>14.316000000000004</v>
      </c>
      <c r="F1289" s="30">
        <f t="shared" si="101"/>
        <v>0.13379635751822455</v>
      </c>
      <c r="G1289" s="12"/>
      <c r="H1289" s="31">
        <f t="shared" si="102"/>
        <v>466.39517345399702</v>
      </c>
      <c r="I1289" s="32">
        <f t="shared" si="103"/>
        <v>533.1643064856712</v>
      </c>
    </row>
    <row r="1290" spans="1:9">
      <c r="A1290" s="42">
        <v>15449</v>
      </c>
      <c r="B1290" s="42">
        <v>14.355</v>
      </c>
      <c r="C1290" s="11">
        <v>33.15</v>
      </c>
      <c r="D1290" s="12"/>
      <c r="E1290" s="29">
        <f t="shared" si="104"/>
        <v>14.355000000000004</v>
      </c>
      <c r="F1290" s="30">
        <f t="shared" si="101"/>
        <v>0.13413745892923121</v>
      </c>
      <c r="G1290" s="12"/>
      <c r="H1290" s="31">
        <f t="shared" si="102"/>
        <v>466.03318250377077</v>
      </c>
      <c r="I1290" s="32">
        <f t="shared" si="103"/>
        <v>532.93224585218707</v>
      </c>
    </row>
    <row r="1291" spans="1:9">
      <c r="A1291" s="42">
        <v>15433</v>
      </c>
      <c r="B1291" s="42">
        <v>14.395</v>
      </c>
      <c r="C1291" s="11">
        <v>33.15</v>
      </c>
      <c r="D1291" s="12"/>
      <c r="E1291" s="29">
        <f t="shared" si="104"/>
        <v>14.394999999999996</v>
      </c>
      <c r="F1291" s="30">
        <f t="shared" si="101"/>
        <v>0.13448718570875198</v>
      </c>
      <c r="G1291" s="12"/>
      <c r="H1291" s="31">
        <f t="shared" si="102"/>
        <v>465.55052790346912</v>
      </c>
      <c r="I1291" s="32">
        <f t="shared" si="103"/>
        <v>532.56652639517347</v>
      </c>
    </row>
    <row r="1292" spans="1:9">
      <c r="A1292" s="42">
        <v>15420</v>
      </c>
      <c r="B1292" s="42">
        <v>14.436</v>
      </c>
      <c r="C1292" s="11">
        <v>33.15</v>
      </c>
      <c r="D1292" s="12"/>
      <c r="E1292" s="29">
        <f t="shared" si="104"/>
        <v>14.436000000000007</v>
      </c>
      <c r="F1292" s="30">
        <f t="shared" si="101"/>
        <v>0.13484552876925285</v>
      </c>
      <c r="G1292" s="12"/>
      <c r="H1292" s="31">
        <f t="shared" si="102"/>
        <v>465.15837104072398</v>
      </c>
      <c r="I1292" s="32">
        <f t="shared" si="103"/>
        <v>532.3086334841629</v>
      </c>
    </row>
    <row r="1293" spans="1:9">
      <c r="A1293" s="42">
        <v>15404</v>
      </c>
      <c r="B1293" s="42">
        <v>14.476000000000001</v>
      </c>
      <c r="C1293" s="11">
        <v>33.15</v>
      </c>
      <c r="D1293" s="12"/>
      <c r="E1293" s="29">
        <f t="shared" si="104"/>
        <v>14.475999999999999</v>
      </c>
      <c r="F1293" s="30">
        <f t="shared" si="101"/>
        <v>0.13519500804868875</v>
      </c>
      <c r="G1293" s="12"/>
      <c r="H1293" s="31">
        <f t="shared" si="102"/>
        <v>464.67571644042232</v>
      </c>
      <c r="I1293" s="32">
        <f t="shared" si="103"/>
        <v>531.94217315233789</v>
      </c>
    </row>
    <row r="1294" spans="1:9">
      <c r="A1294" s="42">
        <v>15391</v>
      </c>
      <c r="B1294" s="42">
        <v>14.516999999999999</v>
      </c>
      <c r="C1294" s="11">
        <v>33.15</v>
      </c>
      <c r="D1294" s="12"/>
      <c r="E1294" s="29">
        <f t="shared" si="104"/>
        <v>14.516999999999996</v>
      </c>
      <c r="F1294" s="30">
        <f t="shared" si="101"/>
        <v>0.13555309760110401</v>
      </c>
      <c r="G1294" s="12"/>
      <c r="H1294" s="31">
        <f t="shared" si="102"/>
        <v>464.28355957767724</v>
      </c>
      <c r="I1294" s="32">
        <f t="shared" si="103"/>
        <v>531.68360392156865</v>
      </c>
    </row>
    <row r="1295" spans="1:9">
      <c r="A1295" s="42">
        <v>15369</v>
      </c>
      <c r="B1295" s="42">
        <v>14.56</v>
      </c>
      <c r="C1295" s="11">
        <v>33.15</v>
      </c>
      <c r="D1295" s="12"/>
      <c r="E1295" s="29">
        <f t="shared" si="104"/>
        <v>14.560000000000004</v>
      </c>
      <c r="F1295" s="30">
        <f t="shared" si="101"/>
        <v>0.13592851722424407</v>
      </c>
      <c r="G1295" s="12"/>
      <c r="H1295" s="31">
        <f t="shared" si="102"/>
        <v>463.61990950226249</v>
      </c>
      <c r="I1295" s="32">
        <f t="shared" si="103"/>
        <v>531.12296832579193</v>
      </c>
    </row>
    <row r="1296" spans="1:9">
      <c r="A1296" s="42">
        <v>15350</v>
      </c>
      <c r="B1296" s="42">
        <v>14.601000000000001</v>
      </c>
      <c r="C1296" s="11">
        <v>33.15</v>
      </c>
      <c r="D1296" s="12"/>
      <c r="E1296" s="29">
        <f t="shared" si="104"/>
        <v>14.601000000000001</v>
      </c>
      <c r="F1296" s="30">
        <f t="shared" si="101"/>
        <v>0.13628634425796685</v>
      </c>
      <c r="G1296" s="12"/>
      <c r="H1296" s="31">
        <f t="shared" si="102"/>
        <v>463.04675716440426</v>
      </c>
      <c r="I1296" s="32">
        <f t="shared" si="103"/>
        <v>530.65621417797888</v>
      </c>
    </row>
    <row r="1297" spans="1:9">
      <c r="A1297" s="42">
        <v>15331</v>
      </c>
      <c r="B1297" s="42">
        <v>14.643000000000001</v>
      </c>
      <c r="C1297" s="11">
        <v>33.15</v>
      </c>
      <c r="D1297" s="12"/>
      <c r="E1297" s="29">
        <f t="shared" si="104"/>
        <v>14.643000000000001</v>
      </c>
      <c r="F1297" s="30">
        <f t="shared" si="101"/>
        <v>0.13665276606590893</v>
      </c>
      <c r="G1297" s="12"/>
      <c r="H1297" s="31">
        <f t="shared" si="102"/>
        <v>462.47360482654602</v>
      </c>
      <c r="I1297" s="32">
        <f t="shared" si="103"/>
        <v>530.19361478129713</v>
      </c>
    </row>
    <row r="1298" spans="1:9">
      <c r="A1298" s="42">
        <v>15312</v>
      </c>
      <c r="B1298" s="42">
        <v>14.685</v>
      </c>
      <c r="C1298" s="11">
        <v>33.15</v>
      </c>
      <c r="D1298" s="12"/>
      <c r="E1298" s="29">
        <f t="shared" si="104"/>
        <v>14.685000000000004</v>
      </c>
      <c r="F1298" s="30">
        <f t="shared" si="101"/>
        <v>0.13701905365808775</v>
      </c>
      <c r="G1298" s="12"/>
      <c r="H1298" s="31">
        <f t="shared" si="102"/>
        <v>461.90045248868779</v>
      </c>
      <c r="I1298" s="32">
        <f t="shared" si="103"/>
        <v>529.73053393665168</v>
      </c>
    </row>
    <row r="1299" spans="1:9">
      <c r="A1299" s="42">
        <v>15292</v>
      </c>
      <c r="B1299" s="42">
        <v>14.727</v>
      </c>
      <c r="C1299" s="11">
        <v>33.15</v>
      </c>
      <c r="D1299" s="12"/>
      <c r="E1299" s="29">
        <f t="shared" si="104"/>
        <v>14.727000000000004</v>
      </c>
      <c r="F1299" s="30">
        <f t="shared" si="101"/>
        <v>0.13738520713279023</v>
      </c>
      <c r="G1299" s="12"/>
      <c r="H1299" s="31">
        <f t="shared" si="102"/>
        <v>461.29713423831072</v>
      </c>
      <c r="I1299" s="32">
        <f t="shared" si="103"/>
        <v>529.23236319758678</v>
      </c>
    </row>
    <row r="1300" spans="1:9">
      <c r="A1300" s="42">
        <v>15267</v>
      </c>
      <c r="B1300" s="42">
        <v>14.769</v>
      </c>
      <c r="C1300" s="11">
        <v>33.15</v>
      </c>
      <c r="D1300" s="12"/>
      <c r="E1300" s="29">
        <f t="shared" si="104"/>
        <v>14.769000000000004</v>
      </c>
      <c r="F1300" s="30">
        <f t="shared" si="101"/>
        <v>0.13775122658819605</v>
      </c>
      <c r="G1300" s="12"/>
      <c r="H1300" s="31">
        <f t="shared" si="102"/>
        <v>460.54298642533939</v>
      </c>
      <c r="I1300" s="32">
        <f t="shared" si="103"/>
        <v>528.56058009049787</v>
      </c>
    </row>
    <row r="1301" spans="1:9">
      <c r="A1301" s="42">
        <v>15241</v>
      </c>
      <c r="B1301" s="42">
        <v>14.813000000000001</v>
      </c>
      <c r="C1301" s="11">
        <v>33.15</v>
      </c>
      <c r="D1301" s="12"/>
      <c r="E1301" s="29">
        <f t="shared" si="104"/>
        <v>14.813000000000001</v>
      </c>
      <c r="F1301" s="30">
        <f t="shared" si="101"/>
        <v>0.13813453190428107</v>
      </c>
      <c r="G1301" s="12"/>
      <c r="H1301" s="31">
        <f t="shared" si="102"/>
        <v>459.75867269984917</v>
      </c>
      <c r="I1301" s="32">
        <f t="shared" si="103"/>
        <v>527.86272488687791</v>
      </c>
    </row>
    <row r="1302" spans="1:9">
      <c r="A1302" s="42">
        <v>15216</v>
      </c>
      <c r="B1302" s="42">
        <v>14.856</v>
      </c>
      <c r="C1302" s="11">
        <v>33.15</v>
      </c>
      <c r="D1302" s="12"/>
      <c r="E1302" s="29">
        <f t="shared" si="104"/>
        <v>14.855999999999995</v>
      </c>
      <c r="F1302" s="30">
        <f t="shared" si="101"/>
        <v>0.13850898383730145</v>
      </c>
      <c r="G1302" s="12"/>
      <c r="H1302" s="31">
        <f t="shared" si="102"/>
        <v>459.00452488687785</v>
      </c>
      <c r="I1302" s="32">
        <f t="shared" si="103"/>
        <v>527.19423710407239</v>
      </c>
    </row>
    <row r="1303" spans="1:9">
      <c r="A1303" s="42">
        <v>15194</v>
      </c>
      <c r="B1303" s="42">
        <v>14.898999999999999</v>
      </c>
      <c r="C1303" s="11">
        <v>33.15</v>
      </c>
      <c r="D1303" s="12"/>
      <c r="E1303" s="29">
        <f t="shared" si="104"/>
        <v>14.899000000000001</v>
      </c>
      <c r="F1303" s="30">
        <f t="shared" si="101"/>
        <v>0.13888329560855389</v>
      </c>
      <c r="G1303" s="12"/>
      <c r="H1303" s="31">
        <f t="shared" si="102"/>
        <v>458.34087481146304</v>
      </c>
      <c r="I1303" s="32">
        <f t="shared" si="103"/>
        <v>526.62908174962286</v>
      </c>
    </row>
    <row r="1304" spans="1:9">
      <c r="A1304" s="42">
        <v>15165</v>
      </c>
      <c r="B1304" s="42">
        <v>14.942</v>
      </c>
      <c r="C1304" s="11">
        <v>33.15</v>
      </c>
      <c r="D1304" s="12"/>
      <c r="E1304" s="29">
        <f t="shared" si="104"/>
        <v>14.942000000000007</v>
      </c>
      <c r="F1304" s="30">
        <f t="shared" si="101"/>
        <v>0.13925746732292771</v>
      </c>
      <c r="G1304" s="12"/>
      <c r="H1304" s="31">
        <f t="shared" si="102"/>
        <v>457.4660633484163</v>
      </c>
      <c r="I1304" s="32">
        <f t="shared" si="103"/>
        <v>525.82064253393673</v>
      </c>
    </row>
    <row r="1305" spans="1:9">
      <c r="A1305" s="42">
        <v>15136</v>
      </c>
      <c r="B1305" s="42">
        <v>14.984999999999999</v>
      </c>
      <c r="C1305" s="11">
        <v>33.15</v>
      </c>
      <c r="D1305" s="12"/>
      <c r="E1305" s="29">
        <f t="shared" si="104"/>
        <v>14.984999999999998</v>
      </c>
      <c r="F1305" s="30">
        <f t="shared" si="101"/>
        <v>0.13963149908519401</v>
      </c>
      <c r="G1305" s="12"/>
      <c r="H1305" s="31">
        <f t="shared" si="102"/>
        <v>456.59125188536956</v>
      </c>
      <c r="I1305" s="32">
        <f t="shared" si="103"/>
        <v>525.01145098039217</v>
      </c>
    </row>
    <row r="1306" spans="1:9">
      <c r="A1306" s="42">
        <v>15104</v>
      </c>
      <c r="B1306" s="42">
        <v>15.028</v>
      </c>
      <c r="C1306" s="11">
        <v>33.15</v>
      </c>
      <c r="D1306" s="12"/>
      <c r="E1306" s="29">
        <f t="shared" si="104"/>
        <v>15.028000000000006</v>
      </c>
      <c r="F1306" s="30">
        <f t="shared" ref="F1306:F1344" si="105">LN(1+E1306/100)</f>
        <v>0.14000539100000686</v>
      </c>
      <c r="G1306" s="12"/>
      <c r="H1306" s="31">
        <f t="shared" ref="H1306:H1344" si="106">A1306/C1306</f>
        <v>455.62594268476624</v>
      </c>
      <c r="I1306" s="32">
        <f t="shared" ref="I1306:I1344" si="107">H1306*(1+E1306/100)</f>
        <v>524.09740935143293</v>
      </c>
    </row>
    <row r="1307" spans="1:9">
      <c r="A1307" s="42">
        <v>15076</v>
      </c>
      <c r="B1307" s="42">
        <v>15.071999999999999</v>
      </c>
      <c r="C1307" s="11">
        <v>33.15</v>
      </c>
      <c r="D1307" s="12"/>
      <c r="E1307" s="29">
        <f t="shared" si="104"/>
        <v>15.072000000000003</v>
      </c>
      <c r="F1307" s="30">
        <f t="shared" si="105"/>
        <v>0.140387833421009</v>
      </c>
      <c r="G1307" s="12"/>
      <c r="H1307" s="31">
        <f t="shared" si="106"/>
        <v>454.78129713423834</v>
      </c>
      <c r="I1307" s="32">
        <f t="shared" si="107"/>
        <v>523.32593423831077</v>
      </c>
    </row>
    <row r="1308" spans="1:9">
      <c r="A1308" s="42">
        <v>15041</v>
      </c>
      <c r="B1308" s="42">
        <v>15.115</v>
      </c>
      <c r="C1308" s="11">
        <v>33.15</v>
      </c>
      <c r="D1308" s="12"/>
      <c r="E1308" s="29">
        <f t="shared" si="104"/>
        <v>15.114999999999995</v>
      </c>
      <c r="F1308" s="30">
        <f t="shared" si="105"/>
        <v>0.14076144270824215</v>
      </c>
      <c r="G1308" s="12"/>
      <c r="H1308" s="31">
        <f t="shared" si="106"/>
        <v>453.72549019607845</v>
      </c>
      <c r="I1308" s="32">
        <f t="shared" si="107"/>
        <v>522.30609803921561</v>
      </c>
    </row>
    <row r="1309" spans="1:9">
      <c r="A1309" s="42">
        <v>15009</v>
      </c>
      <c r="B1309" s="42">
        <v>15.16</v>
      </c>
      <c r="C1309" s="11">
        <v>33.15</v>
      </c>
      <c r="D1309" s="12"/>
      <c r="E1309" s="29">
        <f t="shared" si="104"/>
        <v>15.159999999999997</v>
      </c>
      <c r="F1309" s="30">
        <f t="shared" si="105"/>
        <v>0.14115227975588371</v>
      </c>
      <c r="G1309" s="12"/>
      <c r="H1309" s="31">
        <f t="shared" si="106"/>
        <v>452.76018099547514</v>
      </c>
      <c r="I1309" s="32">
        <f t="shared" si="107"/>
        <v>521.39862443438915</v>
      </c>
    </row>
    <row r="1310" spans="1:9">
      <c r="A1310" s="42">
        <v>14974</v>
      </c>
      <c r="B1310" s="42">
        <v>15.202999999999999</v>
      </c>
      <c r="C1310" s="11">
        <v>33.15</v>
      </c>
      <c r="D1310" s="12"/>
      <c r="E1310" s="29">
        <f t="shared" si="104"/>
        <v>15.203000000000003</v>
      </c>
      <c r="F1310" s="30">
        <f t="shared" si="105"/>
        <v>0.14152560360128794</v>
      </c>
      <c r="G1310" s="12"/>
      <c r="H1310" s="31">
        <f t="shared" si="106"/>
        <v>451.70437405731525</v>
      </c>
      <c r="I1310" s="32">
        <f t="shared" si="107"/>
        <v>520.37699004524893</v>
      </c>
    </row>
    <row r="1311" spans="1:9">
      <c r="A1311" s="42">
        <v>14939</v>
      </c>
      <c r="B1311" s="42">
        <v>15.247</v>
      </c>
      <c r="C1311" s="11">
        <v>33.15</v>
      </c>
      <c r="D1311" s="12"/>
      <c r="E1311" s="29">
        <f t="shared" si="104"/>
        <v>15.247</v>
      </c>
      <c r="F1311" s="30">
        <f t="shared" si="105"/>
        <v>0.14190746518110714</v>
      </c>
      <c r="G1311" s="12"/>
      <c r="H1311" s="31">
        <f t="shared" si="106"/>
        <v>450.64856711915536</v>
      </c>
      <c r="I1311" s="32">
        <f t="shared" si="107"/>
        <v>519.35895414781305</v>
      </c>
    </row>
    <row r="1312" spans="1:9">
      <c r="A1312" s="42">
        <v>14897</v>
      </c>
      <c r="B1312" s="42">
        <v>15.292</v>
      </c>
      <c r="C1312" s="11">
        <v>33.15</v>
      </c>
      <c r="D1312" s="12"/>
      <c r="E1312" s="29">
        <f t="shared" si="104"/>
        <v>15.292000000000003</v>
      </c>
      <c r="F1312" s="30">
        <f t="shared" si="105"/>
        <v>0.14229785466463485</v>
      </c>
      <c r="G1312" s="12"/>
      <c r="H1312" s="31">
        <f t="shared" si="106"/>
        <v>449.38159879336354</v>
      </c>
      <c r="I1312" s="32">
        <f t="shared" si="107"/>
        <v>518.10103288084463</v>
      </c>
    </row>
    <row r="1313" spans="1:9">
      <c r="A1313" s="42">
        <v>14862</v>
      </c>
      <c r="B1313" s="42">
        <v>15.336</v>
      </c>
      <c r="C1313" s="11">
        <v>33.15</v>
      </c>
      <c r="D1313" s="12"/>
      <c r="E1313" s="29">
        <f t="shared" si="104"/>
        <v>15.336</v>
      </c>
      <c r="F1313" s="30">
        <f t="shared" si="105"/>
        <v>0.14267942152151122</v>
      </c>
      <c r="G1313" s="12"/>
      <c r="H1313" s="31">
        <f t="shared" si="106"/>
        <v>448.32579185520365</v>
      </c>
      <c r="I1313" s="32">
        <f t="shared" si="107"/>
        <v>517.08103529411767</v>
      </c>
    </row>
    <row r="1314" spans="1:9">
      <c r="A1314" s="42">
        <v>14821</v>
      </c>
      <c r="B1314" s="42">
        <v>15.38</v>
      </c>
      <c r="C1314" s="11">
        <v>33.15</v>
      </c>
      <c r="D1314" s="12"/>
      <c r="E1314" s="29">
        <f t="shared" si="104"/>
        <v>15.379999999999997</v>
      </c>
      <c r="F1314" s="30">
        <f t="shared" si="105"/>
        <v>0.14306084284065193</v>
      </c>
      <c r="G1314" s="12"/>
      <c r="H1314" s="31">
        <f t="shared" si="106"/>
        <v>447.08898944193066</v>
      </c>
      <c r="I1314" s="32">
        <f t="shared" si="107"/>
        <v>515.85127601809961</v>
      </c>
    </row>
    <row r="1315" spans="1:9">
      <c r="A1315" s="42">
        <v>14776</v>
      </c>
      <c r="B1315" s="42">
        <v>15.423999999999999</v>
      </c>
      <c r="C1315" s="11">
        <v>33.15</v>
      </c>
      <c r="D1315" s="12"/>
      <c r="E1315" s="29">
        <f t="shared" si="104"/>
        <v>15.424000000000007</v>
      </c>
      <c r="F1315" s="30">
        <f t="shared" si="105"/>
        <v>0.14344211873303725</v>
      </c>
      <c r="G1315" s="12"/>
      <c r="H1315" s="31">
        <f t="shared" si="106"/>
        <v>445.73152337858221</v>
      </c>
      <c r="I1315" s="32">
        <f t="shared" si="107"/>
        <v>514.48115354449476</v>
      </c>
    </row>
    <row r="1316" spans="1:9">
      <c r="A1316" s="42">
        <v>14731</v>
      </c>
      <c r="B1316" s="42">
        <v>15.468</v>
      </c>
      <c r="C1316" s="11">
        <v>33.15</v>
      </c>
      <c r="D1316" s="12"/>
      <c r="E1316" s="29">
        <f t="shared" si="104"/>
        <v>15.468000000000004</v>
      </c>
      <c r="F1316" s="30">
        <f t="shared" si="105"/>
        <v>0.14382324930951976</v>
      </c>
      <c r="G1316" s="12"/>
      <c r="H1316" s="31">
        <f t="shared" si="106"/>
        <v>444.37405731523381</v>
      </c>
      <c r="I1316" s="32">
        <f t="shared" si="107"/>
        <v>513.10983650075411</v>
      </c>
    </row>
    <row r="1317" spans="1:9">
      <c r="A1317" s="42">
        <v>14687</v>
      </c>
      <c r="B1317" s="42">
        <v>15.512</v>
      </c>
      <c r="C1317" s="11">
        <v>33.15</v>
      </c>
      <c r="D1317" s="12"/>
      <c r="E1317" s="29">
        <f t="shared" si="104"/>
        <v>15.512</v>
      </c>
      <c r="F1317" s="30">
        <f t="shared" si="105"/>
        <v>0.14420423468082649</v>
      </c>
      <c r="G1317" s="12"/>
      <c r="H1317" s="31">
        <f t="shared" si="106"/>
        <v>443.04675716440426</v>
      </c>
      <c r="I1317" s="32">
        <f t="shared" si="107"/>
        <v>511.77217013574659</v>
      </c>
    </row>
    <row r="1318" spans="1:9">
      <c r="A1318" s="42">
        <v>14645</v>
      </c>
      <c r="B1318" s="42">
        <v>15.557</v>
      </c>
      <c r="C1318" s="11">
        <v>33.15</v>
      </c>
      <c r="D1318" s="12"/>
      <c r="E1318" s="29">
        <f t="shared" si="104"/>
        <v>15.557000000000002</v>
      </c>
      <c r="F1318" s="30">
        <f t="shared" si="105"/>
        <v>0.14459372873298323</v>
      </c>
      <c r="G1318" s="12"/>
      <c r="H1318" s="31">
        <f t="shared" si="106"/>
        <v>441.77978883861238</v>
      </c>
      <c r="I1318" s="32">
        <f t="shared" si="107"/>
        <v>510.50747058823532</v>
      </c>
    </row>
    <row r="1319" spans="1:9">
      <c r="A1319" s="42">
        <v>14594</v>
      </c>
      <c r="B1319" s="42">
        <v>15.601000000000001</v>
      </c>
      <c r="C1319" s="11">
        <v>33.15</v>
      </c>
      <c r="D1319" s="12"/>
      <c r="E1319" s="29">
        <f t="shared" si="104"/>
        <v>15.600999999999999</v>
      </c>
      <c r="F1319" s="30">
        <f t="shared" si="105"/>
        <v>0.14497442073180133</v>
      </c>
      <c r="G1319" s="12"/>
      <c r="H1319" s="31">
        <f t="shared" si="106"/>
        <v>440.24132730015083</v>
      </c>
      <c r="I1319" s="32">
        <f t="shared" si="107"/>
        <v>508.92337677224737</v>
      </c>
    </row>
    <row r="1320" spans="1:9">
      <c r="A1320" s="42">
        <v>14540</v>
      </c>
      <c r="B1320" s="42">
        <v>15.646000000000001</v>
      </c>
      <c r="C1320" s="11">
        <v>33.15</v>
      </c>
      <c r="D1320" s="12"/>
      <c r="E1320" s="29">
        <f t="shared" si="104"/>
        <v>15.646000000000001</v>
      </c>
      <c r="F1320" s="30">
        <f t="shared" si="105"/>
        <v>0.14536361497490957</v>
      </c>
      <c r="G1320" s="12"/>
      <c r="H1320" s="31">
        <f t="shared" si="106"/>
        <v>438.61236802413276</v>
      </c>
      <c r="I1320" s="32">
        <f t="shared" si="107"/>
        <v>507.2376591251886</v>
      </c>
    </row>
    <row r="1321" spans="1:9">
      <c r="A1321" s="42">
        <v>14489</v>
      </c>
      <c r="B1321" s="42">
        <v>15.692</v>
      </c>
      <c r="C1321" s="11">
        <v>33.15</v>
      </c>
      <c r="D1321" s="12"/>
      <c r="E1321" s="29">
        <f t="shared" si="104"/>
        <v>15.692000000000005</v>
      </c>
      <c r="F1321" s="30">
        <f t="shared" si="105"/>
        <v>0.14576130148215222</v>
      </c>
      <c r="G1321" s="12"/>
      <c r="H1321" s="31">
        <f t="shared" si="106"/>
        <v>437.07390648567122</v>
      </c>
      <c r="I1321" s="32">
        <f t="shared" si="107"/>
        <v>505.65954389140273</v>
      </c>
    </row>
    <row r="1322" spans="1:9">
      <c r="A1322" s="42">
        <v>14438</v>
      </c>
      <c r="B1322" s="42">
        <v>15.736000000000001</v>
      </c>
      <c r="C1322" s="11">
        <v>33.15</v>
      </c>
      <c r="D1322" s="12"/>
      <c r="E1322" s="29">
        <f t="shared" si="104"/>
        <v>15.736000000000006</v>
      </c>
      <c r="F1322" s="30">
        <f t="shared" si="105"/>
        <v>0.14614154933919787</v>
      </c>
      <c r="G1322" s="12"/>
      <c r="H1322" s="31">
        <f t="shared" si="106"/>
        <v>435.53544494720967</v>
      </c>
      <c r="I1322" s="32">
        <f t="shared" si="107"/>
        <v>504.07130256410267</v>
      </c>
    </row>
    <row r="1323" spans="1:9">
      <c r="A1323" s="42">
        <v>14387</v>
      </c>
      <c r="B1323" s="42">
        <v>15.781000000000001</v>
      </c>
      <c r="C1323" s="11">
        <v>33.15</v>
      </c>
      <c r="D1323" s="12"/>
      <c r="E1323" s="29">
        <f t="shared" si="104"/>
        <v>15.781000000000006</v>
      </c>
      <c r="F1323" s="30">
        <f t="shared" si="105"/>
        <v>0.14653028969577367</v>
      </c>
      <c r="G1323" s="12"/>
      <c r="H1323" s="31">
        <f t="shared" si="106"/>
        <v>433.99698340874812</v>
      </c>
      <c r="I1323" s="32">
        <f t="shared" si="107"/>
        <v>502.48604736048264</v>
      </c>
    </row>
    <row r="1324" spans="1:9">
      <c r="A1324" s="42">
        <v>14323</v>
      </c>
      <c r="B1324" s="42">
        <v>15.824999999999999</v>
      </c>
      <c r="C1324" s="11">
        <v>33.15</v>
      </c>
      <c r="D1324" s="12"/>
      <c r="E1324" s="29">
        <f t="shared" si="104"/>
        <v>15.825000000000003</v>
      </c>
      <c r="F1324" s="30">
        <f t="shared" si="105"/>
        <v>0.14691024531462071</v>
      </c>
      <c r="G1324" s="12"/>
      <c r="H1324" s="31">
        <f t="shared" si="106"/>
        <v>432.06636500754149</v>
      </c>
      <c r="I1324" s="32">
        <f t="shared" si="107"/>
        <v>500.44086726998495</v>
      </c>
    </row>
    <row r="1325" spans="1:9">
      <c r="A1325" s="42">
        <v>14263</v>
      </c>
      <c r="B1325" s="42">
        <v>15.871</v>
      </c>
      <c r="C1325" s="11">
        <v>33.15</v>
      </c>
      <c r="D1325" s="12"/>
      <c r="E1325" s="29">
        <f t="shared" si="104"/>
        <v>15.870999999999997</v>
      </c>
      <c r="F1325" s="30">
        <f t="shared" si="105"/>
        <v>0.14730731734525029</v>
      </c>
      <c r="G1325" s="12"/>
      <c r="H1325" s="31">
        <f t="shared" si="106"/>
        <v>430.25641025641028</v>
      </c>
      <c r="I1325" s="32">
        <f t="shared" si="107"/>
        <v>498.54240512820513</v>
      </c>
    </row>
    <row r="1326" spans="1:9">
      <c r="A1326" s="42">
        <v>14199</v>
      </c>
      <c r="B1326" s="42">
        <v>15.916</v>
      </c>
      <c r="C1326" s="11">
        <v>33.15</v>
      </c>
      <c r="D1326" s="12"/>
      <c r="E1326" s="29">
        <f t="shared" si="104"/>
        <v>15.915999999999997</v>
      </c>
      <c r="F1326" s="30">
        <f t="shared" si="105"/>
        <v>0.14769560487272496</v>
      </c>
      <c r="G1326" s="12"/>
      <c r="H1326" s="31">
        <f t="shared" si="106"/>
        <v>428.32579185520365</v>
      </c>
      <c r="I1326" s="32">
        <f t="shared" si="107"/>
        <v>496.49812488687786</v>
      </c>
    </row>
    <row r="1327" spans="1:9">
      <c r="A1327" s="42">
        <v>14135</v>
      </c>
      <c r="B1327" s="42">
        <v>15.961</v>
      </c>
      <c r="C1327" s="11">
        <v>33.15</v>
      </c>
      <c r="D1327" s="12"/>
      <c r="E1327" s="29">
        <f t="shared" si="104"/>
        <v>15.960999999999997</v>
      </c>
      <c r="F1327" s="30">
        <f t="shared" si="105"/>
        <v>0.14808374169151201</v>
      </c>
      <c r="G1327" s="12"/>
      <c r="H1327" s="31">
        <f t="shared" si="106"/>
        <v>426.39517345399702</v>
      </c>
      <c r="I1327" s="32">
        <f t="shared" si="107"/>
        <v>494.45210708898952</v>
      </c>
    </row>
    <row r="1328" spans="1:9">
      <c r="A1328" s="42">
        <v>14068</v>
      </c>
      <c r="B1328" s="42">
        <v>16.006</v>
      </c>
      <c r="C1328" s="11">
        <v>33.15</v>
      </c>
      <c r="D1328" s="12"/>
      <c r="E1328" s="29">
        <f t="shared" si="104"/>
        <v>16.006</v>
      </c>
      <c r="F1328" s="30">
        <f t="shared" si="105"/>
        <v>0.14847172791855728</v>
      </c>
      <c r="G1328" s="12"/>
      <c r="H1328" s="31">
        <f t="shared" si="106"/>
        <v>424.37405731523381</v>
      </c>
      <c r="I1328" s="32">
        <f t="shared" si="107"/>
        <v>492.29936892911019</v>
      </c>
    </row>
    <row r="1329" spans="1:9">
      <c r="A1329" s="42">
        <v>13998</v>
      </c>
      <c r="B1329" s="42">
        <v>16.052</v>
      </c>
      <c r="C1329" s="11">
        <v>33.15</v>
      </c>
      <c r="D1329" s="12"/>
      <c r="E1329" s="29">
        <f t="shared" si="104"/>
        <v>16.051999999999992</v>
      </c>
      <c r="F1329" s="30">
        <f t="shared" si="105"/>
        <v>0.14886818053473508</v>
      </c>
      <c r="G1329" s="12"/>
      <c r="H1329" s="31">
        <f t="shared" si="106"/>
        <v>422.26244343891403</v>
      </c>
      <c r="I1329" s="32">
        <f t="shared" si="107"/>
        <v>490.04401085972853</v>
      </c>
    </row>
    <row r="1330" spans="1:9">
      <c r="A1330" s="42">
        <v>13925</v>
      </c>
      <c r="B1330" s="42">
        <v>16.097999999999999</v>
      </c>
      <c r="C1330" s="11">
        <v>33.15</v>
      </c>
      <c r="D1330" s="12"/>
      <c r="E1330" s="29">
        <f t="shared" si="104"/>
        <v>16.097999999999999</v>
      </c>
      <c r="F1330" s="30">
        <f t="shared" si="105"/>
        <v>0.14926447603852158</v>
      </c>
      <c r="G1330" s="12"/>
      <c r="H1330" s="31">
        <f t="shared" si="106"/>
        <v>420.06033182503774</v>
      </c>
      <c r="I1330" s="32">
        <f t="shared" si="107"/>
        <v>487.68164404223228</v>
      </c>
    </row>
    <row r="1331" spans="1:9">
      <c r="A1331" s="42">
        <v>13848</v>
      </c>
      <c r="B1331" s="42">
        <v>16.143999999999998</v>
      </c>
      <c r="C1331" s="11">
        <v>33.15</v>
      </c>
      <c r="D1331" s="12"/>
      <c r="E1331" s="29">
        <f t="shared" si="104"/>
        <v>16.144000000000005</v>
      </c>
      <c r="F1331" s="30">
        <f t="shared" si="105"/>
        <v>0.14966061455439347</v>
      </c>
      <c r="G1331" s="12"/>
      <c r="H1331" s="31">
        <f t="shared" si="106"/>
        <v>417.73755656108597</v>
      </c>
      <c r="I1331" s="32">
        <f t="shared" si="107"/>
        <v>485.17710769230769</v>
      </c>
    </row>
    <row r="1332" spans="1:9">
      <c r="A1332" s="42">
        <v>13772</v>
      </c>
      <c r="B1332" s="42">
        <v>16.190000000000001</v>
      </c>
      <c r="C1332" s="11">
        <v>33.15</v>
      </c>
      <c r="D1332" s="12"/>
      <c r="E1332" s="29">
        <f t="shared" si="104"/>
        <v>16.189999999999998</v>
      </c>
      <c r="F1332" s="30">
        <f t="shared" si="105"/>
        <v>0.15005659620667908</v>
      </c>
      <c r="G1332" s="12"/>
      <c r="H1332" s="31">
        <f t="shared" si="106"/>
        <v>415.44494720965309</v>
      </c>
      <c r="I1332" s="32">
        <f t="shared" si="107"/>
        <v>482.70548416289591</v>
      </c>
    </row>
    <row r="1333" spans="1:9">
      <c r="A1333" s="42">
        <v>13689</v>
      </c>
      <c r="B1333" s="42">
        <v>16.236000000000001</v>
      </c>
      <c r="C1333" s="11">
        <v>33.15</v>
      </c>
      <c r="D1333" s="12"/>
      <c r="E1333" s="29">
        <f t="shared" si="104"/>
        <v>16.236000000000004</v>
      </c>
      <c r="F1333" s="30">
        <f t="shared" si="105"/>
        <v>0.15045242111955984</v>
      </c>
      <c r="G1333" s="12"/>
      <c r="H1333" s="31">
        <f t="shared" si="106"/>
        <v>412.94117647058823</v>
      </c>
      <c r="I1333" s="32">
        <f t="shared" si="107"/>
        <v>479.98630588235295</v>
      </c>
    </row>
    <row r="1334" spans="1:9">
      <c r="A1334" s="42">
        <v>13603</v>
      </c>
      <c r="B1334" s="42">
        <v>16.282</v>
      </c>
      <c r="C1334" s="11">
        <v>33.15</v>
      </c>
      <c r="D1334" s="12"/>
      <c r="E1334" s="29">
        <f t="shared" si="104"/>
        <v>16.281999999999996</v>
      </c>
      <c r="F1334" s="30">
        <f t="shared" si="105"/>
        <v>0.15084808941706893</v>
      </c>
      <c r="G1334" s="12"/>
      <c r="H1334" s="31">
        <f t="shared" si="106"/>
        <v>410.34690799396685</v>
      </c>
      <c r="I1334" s="32">
        <f t="shared" si="107"/>
        <v>477.15959155354454</v>
      </c>
    </row>
    <row r="1335" spans="1:9">
      <c r="A1335" s="42">
        <v>13514</v>
      </c>
      <c r="B1335" s="42">
        <v>16.329000000000001</v>
      </c>
      <c r="C1335" s="11">
        <v>33.15</v>
      </c>
      <c r="D1335" s="12"/>
      <c r="E1335" s="29">
        <f t="shared" si="104"/>
        <v>16.329000000000008</v>
      </c>
      <c r="F1335" s="30">
        <f t="shared" si="105"/>
        <v>0.15125219756878683</v>
      </c>
      <c r="G1335" s="12"/>
      <c r="H1335" s="31">
        <f t="shared" si="106"/>
        <v>407.66214177978884</v>
      </c>
      <c r="I1335" s="32">
        <f t="shared" si="107"/>
        <v>474.22929291101065</v>
      </c>
    </row>
    <row r="1336" spans="1:9">
      <c r="A1336" s="42">
        <v>13418</v>
      </c>
      <c r="B1336" s="42">
        <v>16.376000000000001</v>
      </c>
      <c r="C1336" s="11">
        <v>33.15</v>
      </c>
      <c r="D1336" s="12"/>
      <c r="E1336" s="29">
        <f t="shared" si="104"/>
        <v>16.376000000000005</v>
      </c>
      <c r="F1336" s="30">
        <f t="shared" si="105"/>
        <v>0.15165614248306958</v>
      </c>
      <c r="G1336" s="12"/>
      <c r="H1336" s="31">
        <f t="shared" si="106"/>
        <v>404.7662141779789</v>
      </c>
      <c r="I1336" s="32">
        <f t="shared" si="107"/>
        <v>471.05072941176479</v>
      </c>
    </row>
    <row r="1337" spans="1:9">
      <c r="A1337" s="42">
        <v>13319</v>
      </c>
      <c r="B1337" s="42">
        <v>16.422999999999998</v>
      </c>
      <c r="C1337" s="11">
        <v>33.15</v>
      </c>
      <c r="D1337" s="12"/>
      <c r="E1337" s="29">
        <f t="shared" si="104"/>
        <v>16.423000000000002</v>
      </c>
      <c r="F1337" s="30">
        <f t="shared" si="105"/>
        <v>0.15205992429174203</v>
      </c>
      <c r="G1337" s="12"/>
      <c r="H1337" s="31">
        <f t="shared" si="106"/>
        <v>401.77978883861238</v>
      </c>
      <c r="I1337" s="32">
        <f t="shared" si="107"/>
        <v>467.76408355957773</v>
      </c>
    </row>
    <row r="1338" spans="1:9">
      <c r="A1338" s="42">
        <v>13217</v>
      </c>
      <c r="B1338" s="42">
        <v>16.47</v>
      </c>
      <c r="C1338" s="11">
        <v>33.15</v>
      </c>
      <c r="D1338" s="12"/>
      <c r="E1338" s="29">
        <f t="shared" si="104"/>
        <v>16.47</v>
      </c>
      <c r="F1338" s="30">
        <f t="shared" si="105"/>
        <v>0.15246354312646918</v>
      </c>
      <c r="G1338" s="12"/>
      <c r="H1338" s="31">
        <f t="shared" si="106"/>
        <v>398.70286576168928</v>
      </c>
      <c r="I1338" s="32">
        <f t="shared" si="107"/>
        <v>464.36922775263952</v>
      </c>
    </row>
    <row r="1339" spans="1:9">
      <c r="A1339" s="42">
        <v>13106</v>
      </c>
      <c r="B1339" s="42">
        <v>16.515999999999998</v>
      </c>
      <c r="C1339" s="11">
        <v>33.15</v>
      </c>
      <c r="D1339" s="12"/>
      <c r="E1339" s="29">
        <f t="shared" si="104"/>
        <v>16.515999999999991</v>
      </c>
      <c r="F1339" s="30">
        <f t="shared" si="105"/>
        <v>0.15285841664331315</v>
      </c>
      <c r="G1339" s="12"/>
      <c r="H1339" s="31">
        <f t="shared" si="106"/>
        <v>395.35444947209658</v>
      </c>
      <c r="I1339" s="32">
        <f t="shared" si="107"/>
        <v>460.65119034690804</v>
      </c>
    </row>
    <row r="1340" spans="1:9">
      <c r="A1340" s="42">
        <v>12984</v>
      </c>
      <c r="B1340" s="42">
        <v>16.562999999999999</v>
      </c>
      <c r="C1340" s="11">
        <v>33.15</v>
      </c>
      <c r="D1340" s="12"/>
      <c r="E1340" s="29">
        <f t="shared" si="104"/>
        <v>16.563000000000002</v>
      </c>
      <c r="F1340" s="30">
        <f t="shared" si="105"/>
        <v>0.15326171338507913</v>
      </c>
      <c r="G1340" s="12"/>
      <c r="H1340" s="31">
        <f t="shared" si="106"/>
        <v>391.67420814479641</v>
      </c>
      <c r="I1340" s="32">
        <f t="shared" si="107"/>
        <v>456.54720723981904</v>
      </c>
    </row>
    <row r="1341" spans="1:9">
      <c r="A1341" s="42">
        <v>12863</v>
      </c>
      <c r="B1341" s="42">
        <v>16.611999999999998</v>
      </c>
      <c r="C1341" s="11">
        <v>33.15</v>
      </c>
      <c r="D1341" s="12"/>
      <c r="E1341" s="29">
        <f t="shared" si="104"/>
        <v>16.611999999999995</v>
      </c>
      <c r="F1341" s="30">
        <f t="shared" si="105"/>
        <v>0.15368199858478979</v>
      </c>
      <c r="G1341" s="12"/>
      <c r="H1341" s="31">
        <f t="shared" si="106"/>
        <v>388.02413273001508</v>
      </c>
      <c r="I1341" s="32">
        <f t="shared" si="107"/>
        <v>452.4827016591251</v>
      </c>
    </row>
    <row r="1342" spans="1:9">
      <c r="A1342" s="42">
        <v>12742</v>
      </c>
      <c r="B1342" s="42">
        <v>16.657</v>
      </c>
      <c r="C1342" s="11">
        <v>33.15</v>
      </c>
      <c r="D1342" s="12"/>
      <c r="E1342" s="29">
        <f t="shared" si="104"/>
        <v>16.656999999999996</v>
      </c>
      <c r="F1342" s="30">
        <f t="shared" si="105"/>
        <v>0.15406781925155838</v>
      </c>
      <c r="G1342" s="12"/>
      <c r="H1342" s="31">
        <f t="shared" si="106"/>
        <v>384.37405731523381</v>
      </c>
      <c r="I1342" s="32">
        <f t="shared" si="107"/>
        <v>448.39924404223228</v>
      </c>
    </row>
    <row r="1343" spans="1:9">
      <c r="A1343" s="42">
        <v>12618</v>
      </c>
      <c r="B1343" s="42">
        <v>16.699000000000002</v>
      </c>
      <c r="C1343" s="11">
        <v>33.15</v>
      </c>
      <c r="D1343" s="12"/>
      <c r="E1343" s="29">
        <f t="shared" si="104"/>
        <v>16.698999999999998</v>
      </c>
      <c r="F1343" s="30">
        <f t="shared" si="105"/>
        <v>0.15442778428741363</v>
      </c>
      <c r="G1343" s="12"/>
      <c r="H1343" s="31">
        <f t="shared" si="106"/>
        <v>380.63348416289597</v>
      </c>
      <c r="I1343" s="32">
        <f t="shared" si="107"/>
        <v>444.19546968325795</v>
      </c>
    </row>
    <row r="1344" spans="1:9">
      <c r="A1344" s="42">
        <v>12497</v>
      </c>
      <c r="B1344" s="42">
        <v>16.739999999999998</v>
      </c>
      <c r="C1344" s="11">
        <v>33.15</v>
      </c>
      <c r="D1344" s="12"/>
      <c r="E1344" s="29">
        <f t="shared" si="104"/>
        <v>16.739999999999995</v>
      </c>
      <c r="F1344" s="30">
        <f t="shared" si="105"/>
        <v>0.15477905378755361</v>
      </c>
      <c r="G1344" s="12"/>
      <c r="H1344" s="31">
        <f t="shared" si="106"/>
        <v>376.98340874811464</v>
      </c>
      <c r="I1344" s="32">
        <f t="shared" si="107"/>
        <v>440.09043137254901</v>
      </c>
    </row>
  </sheetData>
  <mergeCells count="3">
    <mergeCell ref="A1:I1"/>
    <mergeCell ref="A2:B2"/>
    <mergeCell ref="F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343"/>
  <sheetViews>
    <sheetView tabSelected="1" topLeftCell="A558" zoomScale="85" zoomScaleNormal="85" workbookViewId="0">
      <selection activeCell="E2" sqref="E2:F595"/>
    </sheetView>
  </sheetViews>
  <sheetFormatPr defaultRowHeight="15"/>
  <cols>
    <col min="2" max="2" width="9.140625" customWidth="1"/>
    <col min="3" max="3" width="10.7109375" bestFit="1" customWidth="1"/>
    <col min="4" max="4" width="18.5703125" bestFit="1" customWidth="1"/>
    <col min="5" max="6" width="14.7109375" customWidth="1"/>
    <col min="21" max="21" width="9.140625" customWidth="1"/>
  </cols>
  <sheetData>
    <row r="2" spans="2:6">
      <c r="B2" s="4" t="s">
        <v>13</v>
      </c>
      <c r="C2" s="4" t="s">
        <v>14</v>
      </c>
      <c r="E2">
        <v>386.33016760180999</v>
      </c>
      <c r="F2">
        <v>0</v>
      </c>
    </row>
    <row r="3" spans="2:6">
      <c r="B3" s="50">
        <v>386.33016760180999</v>
      </c>
      <c r="C3" s="50">
        <v>0</v>
      </c>
      <c r="E3">
        <v>387.27541161387632</v>
      </c>
      <c r="F3">
        <v>1.4041254800655975E-4</v>
      </c>
    </row>
    <row r="4" spans="2:6">
      <c r="B4" s="50">
        <v>387.27541161387632</v>
      </c>
      <c r="C4" s="50">
        <v>1.4041254800655975E-4</v>
      </c>
      <c r="E4">
        <v>388.12872102564108</v>
      </c>
      <c r="F4">
        <v>2.8080538309738917E-4</v>
      </c>
    </row>
    <row r="5" spans="2:6">
      <c r="B5" s="50">
        <v>388.12872102564108</v>
      </c>
      <c r="C5" s="50">
        <v>2.8080538309738917E-4</v>
      </c>
      <c r="E5">
        <v>388.95152217194573</v>
      </c>
      <c r="F5">
        <v>4.2117851080681473E-4</v>
      </c>
    </row>
    <row r="6" spans="2:6">
      <c r="B6" s="50">
        <v>388.95152217194573</v>
      </c>
      <c r="C6" s="50">
        <v>4.2117851080681473E-4</v>
      </c>
      <c r="E6">
        <v>389.68232832579184</v>
      </c>
      <c r="F6">
        <v>5.615319366666198E-4</v>
      </c>
    </row>
    <row r="7" spans="2:6">
      <c r="B7" s="50">
        <v>389.68232832579184</v>
      </c>
      <c r="C7" s="50">
        <v>5.615319366666198E-4</v>
      </c>
      <c r="E7">
        <v>390.44444862745098</v>
      </c>
      <c r="F7">
        <v>7.0284695162224631E-4</v>
      </c>
    </row>
    <row r="8" spans="2:6">
      <c r="B8" s="50">
        <v>390.44444862745098</v>
      </c>
      <c r="C8" s="50">
        <v>7.0284695162224631E-4</v>
      </c>
      <c r="E8">
        <v>391.36318452488689</v>
      </c>
      <c r="F8">
        <v>8.5100999993099891E-4</v>
      </c>
    </row>
    <row r="9" spans="2:6">
      <c r="B9" s="50">
        <v>391.36318452488689</v>
      </c>
      <c r="C9" s="50">
        <v>8.5100999993099891E-4</v>
      </c>
      <c r="E9">
        <v>391.91009562594274</v>
      </c>
      <c r="F9">
        <v>9.9130311466334373E-4</v>
      </c>
    </row>
    <row r="10" spans="2:6">
      <c r="B10" s="50">
        <v>391.91009562594274</v>
      </c>
      <c r="C10" s="50">
        <v>9.9130311466334373E-4</v>
      </c>
      <c r="E10">
        <v>392.85695221719459</v>
      </c>
      <c r="F10">
        <v>1.1315765499985038E-3</v>
      </c>
    </row>
    <row r="11" spans="2:6">
      <c r="B11" s="50">
        <v>392.85695221719459</v>
      </c>
      <c r="C11" s="50">
        <v>1.1315765499985038E-3</v>
      </c>
      <c r="E11">
        <v>393.49994488687781</v>
      </c>
      <c r="F11">
        <v>1.280656813322744E-3</v>
      </c>
    </row>
    <row r="12" spans="2:6">
      <c r="B12" s="50">
        <v>393.49994488687781</v>
      </c>
      <c r="C12" s="50">
        <v>1.280656813322744E-3</v>
      </c>
      <c r="E12">
        <v>394.35807022624431</v>
      </c>
      <c r="F12">
        <v>1.428734282625771E-3</v>
      </c>
    </row>
    <row r="13" spans="2:6">
      <c r="B13" s="50">
        <v>394.35807022624431</v>
      </c>
      <c r="C13" s="50">
        <v>1.428734282625771E-3</v>
      </c>
      <c r="E13">
        <v>395.0014428959276</v>
      </c>
      <c r="F13">
        <v>1.5777702554789427E-3</v>
      </c>
    </row>
    <row r="14" spans="2:6">
      <c r="B14" s="50">
        <v>395.0014428959276</v>
      </c>
      <c r="C14" s="50">
        <v>1.5777702554789427E-3</v>
      </c>
      <c r="E14">
        <v>395.55228386123679</v>
      </c>
      <c r="F14">
        <v>1.725803738766369E-3</v>
      </c>
    </row>
    <row r="15" spans="2:6">
      <c r="B15" s="50">
        <v>395.55228386123679</v>
      </c>
      <c r="C15" s="50">
        <v>1.725803738766369E-3</v>
      </c>
      <c r="E15">
        <v>396.59609538461541</v>
      </c>
      <c r="F15">
        <v>1.8747954474575175E-3</v>
      </c>
    </row>
    <row r="16" spans="2:6">
      <c r="B16" s="50">
        <v>396.59609538461541</v>
      </c>
      <c r="C16" s="50">
        <v>1.8747954474575175E-3</v>
      </c>
      <c r="E16">
        <v>397.23964675716445</v>
      </c>
      <c r="F16">
        <v>2.0227849708534355E-3</v>
      </c>
    </row>
    <row r="17" spans="2:6">
      <c r="B17" s="50">
        <v>397.23964675716445</v>
      </c>
      <c r="C17" s="50">
        <v>2.0227849708534355E-3</v>
      </c>
      <c r="E17">
        <v>397.97612036199092</v>
      </c>
      <c r="F17">
        <v>2.1717324416675177E-3</v>
      </c>
    </row>
    <row r="18" spans="2:6">
      <c r="B18" s="50">
        <v>397.97612036199092</v>
      </c>
      <c r="C18" s="50">
        <v>2.1717324416675177E-3</v>
      </c>
      <c r="E18">
        <v>398.71592066365008</v>
      </c>
      <c r="F18">
        <v>2.3284952891937001E-3</v>
      </c>
    </row>
    <row r="19" spans="2:6">
      <c r="B19" s="50">
        <v>398.71592066365008</v>
      </c>
      <c r="C19" s="50">
        <v>2.3284952891937001E-3</v>
      </c>
      <c r="E19">
        <v>399.36667463046757</v>
      </c>
      <c r="F19">
        <v>2.4930698349769007E-3</v>
      </c>
    </row>
    <row r="20" spans="2:6">
      <c r="B20" s="50">
        <v>399.36667463046757</v>
      </c>
      <c r="C20" s="50">
        <v>2.4930698349769007E-3</v>
      </c>
      <c r="E20">
        <v>400.23009508295627</v>
      </c>
      <c r="F20">
        <v>2.6497823207773906E-3</v>
      </c>
    </row>
    <row r="21" spans="2:6">
      <c r="B21" s="50">
        <v>400.23009508295627</v>
      </c>
      <c r="C21" s="50">
        <v>2.6497823207773906E-3</v>
      </c>
      <c r="E21">
        <v>400.97054262443442</v>
      </c>
      <c r="F21">
        <v>2.8064702516224713E-3</v>
      </c>
    </row>
    <row r="22" spans="2:6">
      <c r="B22" s="50">
        <v>400.97054262443442</v>
      </c>
      <c r="C22" s="50">
        <v>2.8064702516224713E-3</v>
      </c>
      <c r="E22">
        <v>401.83444573152332</v>
      </c>
      <c r="F22">
        <v>2.9631336352060923E-3</v>
      </c>
    </row>
    <row r="23" spans="2:6">
      <c r="B23" s="50">
        <v>401.83444573152332</v>
      </c>
      <c r="C23" s="50">
        <v>2.9631336352060923E-3</v>
      </c>
      <c r="E23">
        <v>402.57849001508299</v>
      </c>
      <c r="F23">
        <v>3.1276037773933438E-3</v>
      </c>
    </row>
    <row r="24" spans="2:6">
      <c r="B24" s="50">
        <v>402.57849001508299</v>
      </c>
      <c r="C24" s="50">
        <v>3.1276037773933438E-3</v>
      </c>
      <c r="E24">
        <v>403.23029447963808</v>
      </c>
      <c r="F24">
        <v>3.2920468736008998E-3</v>
      </c>
    </row>
    <row r="25" spans="2:6">
      <c r="B25" s="50">
        <v>403.23029447963808</v>
      </c>
      <c r="C25" s="50">
        <v>3.2920468736008998E-3</v>
      </c>
      <c r="E25">
        <v>404.09846898944187</v>
      </c>
      <c r="F25">
        <v>3.4574415188123771E-3</v>
      </c>
    </row>
    <row r="26" spans="2:6">
      <c r="B26" s="50">
        <v>404.09846898944187</v>
      </c>
      <c r="C26" s="50">
        <v>3.4574415188123771E-3</v>
      </c>
      <c r="E26">
        <v>404.84318796380097</v>
      </c>
      <c r="F26">
        <v>3.621830388882058E-3</v>
      </c>
    </row>
    <row r="27" spans="2:6">
      <c r="B27" s="50">
        <v>404.84318796380097</v>
      </c>
      <c r="C27" s="50">
        <v>3.621830388882058E-3</v>
      </c>
      <c r="E27">
        <v>405.71147460030164</v>
      </c>
      <c r="F27">
        <v>3.78619223969252E-3</v>
      </c>
    </row>
    <row r="28" spans="2:6">
      <c r="B28" s="50">
        <v>405.71147460030164</v>
      </c>
      <c r="C28" s="50">
        <v>3.78619223969252E-3</v>
      </c>
      <c r="E28">
        <v>406.27200977375566</v>
      </c>
      <c r="F28">
        <v>3.951505182849771E-3</v>
      </c>
    </row>
    <row r="29" spans="2:6">
      <c r="B29" s="50">
        <v>406.27200977375566</v>
      </c>
      <c r="C29" s="50">
        <v>3.951505182849771E-3</v>
      </c>
      <c r="E29">
        <v>407.10992723981906</v>
      </c>
      <c r="F29">
        <v>4.115812861082431E-3</v>
      </c>
    </row>
    <row r="30" spans="2:6">
      <c r="B30" s="50">
        <v>407.10992723981906</v>
      </c>
      <c r="C30" s="50">
        <v>4.115812861082431E-3</v>
      </c>
      <c r="E30">
        <v>407.7629896832579</v>
      </c>
      <c r="F30">
        <v>4.2800935467369947E-3</v>
      </c>
    </row>
    <row r="31" spans="2:6">
      <c r="B31" s="50">
        <v>407.7629896832579</v>
      </c>
      <c r="C31" s="50">
        <v>4.2800935467369947E-3</v>
      </c>
      <c r="E31">
        <v>408.6358353846154</v>
      </c>
      <c r="F31">
        <v>4.453145792815149E-3</v>
      </c>
    </row>
    <row r="32" spans="2:6">
      <c r="B32" s="50">
        <v>408.6358353846154</v>
      </c>
      <c r="C32" s="50">
        <v>4.453145792815149E-3</v>
      </c>
      <c r="E32">
        <v>409.28932361990951</v>
      </c>
      <c r="F32">
        <v>4.6173710750798194E-3</v>
      </c>
    </row>
    <row r="33" spans="2:6">
      <c r="B33" s="50">
        <v>409.28932361990951</v>
      </c>
      <c r="C33" s="50">
        <v>4.6173710750798194E-3</v>
      </c>
      <c r="E33">
        <v>410.03921158371043</v>
      </c>
      <c r="F33">
        <v>4.7903649694133084E-3</v>
      </c>
    </row>
    <row r="34" spans="2:6">
      <c r="B34" s="50">
        <v>410.03921158371043</v>
      </c>
      <c r="C34" s="50">
        <v>4.7903649694133084E-3</v>
      </c>
      <c r="E34">
        <v>410.69310533936647</v>
      </c>
      <c r="F34">
        <v>4.9545348856446791E-3</v>
      </c>
    </row>
    <row r="35" spans="2:6">
      <c r="B35" s="50">
        <v>410.69310533936647</v>
      </c>
      <c r="C35" s="50">
        <v>4.9545348856446791E-3</v>
      </c>
      <c r="E35">
        <v>411.56695140271495</v>
      </c>
      <c r="F35">
        <v>5.127470467571657E-3</v>
      </c>
    </row>
    <row r="36" spans="2:6">
      <c r="B36" s="50">
        <v>411.56695140271495</v>
      </c>
      <c r="C36" s="50">
        <v>5.127470467571657E-3</v>
      </c>
      <c r="E36">
        <v>412.22489484162895</v>
      </c>
      <c r="F36">
        <v>5.3003761479541063E-3</v>
      </c>
    </row>
    <row r="37" spans="2:6">
      <c r="B37" s="50">
        <v>412.22489484162895</v>
      </c>
      <c r="C37" s="50">
        <v>5.3003761479541063E-3</v>
      </c>
      <c r="E37">
        <v>412.87941212669682</v>
      </c>
      <c r="F37">
        <v>5.4644623639080597E-3</v>
      </c>
    </row>
    <row r="38" spans="2:6">
      <c r="B38" s="50">
        <v>412.87941212669682</v>
      </c>
      <c r="C38" s="50">
        <v>5.4644623639080597E-3</v>
      </c>
      <c r="E38">
        <v>413.54098660633485</v>
      </c>
      <c r="F38">
        <v>5.6451213987916242E-3</v>
      </c>
    </row>
    <row r="39" spans="2:6">
      <c r="B39" s="50">
        <v>413.54098660633485</v>
      </c>
      <c r="C39" s="50">
        <v>5.6451213987916242E-3</v>
      </c>
      <c r="E39">
        <v>414.29223481146306</v>
      </c>
      <c r="F39">
        <v>5.8179376052810081E-3</v>
      </c>
    </row>
    <row r="40" spans="2:6">
      <c r="B40" s="50">
        <v>414.29223481146306</v>
      </c>
      <c r="C40" s="50">
        <v>5.8179376052810081E-3</v>
      </c>
      <c r="E40">
        <v>415.07462217194569</v>
      </c>
      <c r="F40">
        <v>5.9907239514896474E-3</v>
      </c>
    </row>
    <row r="41" spans="2:6">
      <c r="B41" s="50">
        <v>415.07462217194569</v>
      </c>
      <c r="C41" s="50">
        <v>5.9907239514896474E-3</v>
      </c>
      <c r="E41">
        <v>415.73361689291096</v>
      </c>
      <c r="F41">
        <v>6.1634804477342271E-3</v>
      </c>
    </row>
    <row r="42" spans="2:6">
      <c r="B42" s="50">
        <v>415.73361689291096</v>
      </c>
      <c r="C42" s="50">
        <v>6.1634804477342271E-3</v>
      </c>
      <c r="E42">
        <v>416.39240820512828</v>
      </c>
      <c r="F42">
        <v>6.3352313313074435E-3</v>
      </c>
    </row>
    <row r="43" spans="2:6">
      <c r="B43" s="50">
        <v>416.39240820512828</v>
      </c>
      <c r="C43" s="50">
        <v>6.3352313313074435E-3</v>
      </c>
      <c r="E43">
        <v>416.95904751131224</v>
      </c>
      <c r="F43">
        <v>6.5079283270527352E-3</v>
      </c>
    </row>
    <row r="44" spans="2:6">
      <c r="B44" s="50">
        <v>416.95904751131224</v>
      </c>
      <c r="C44" s="50">
        <v>6.5079283270527352E-3</v>
      </c>
      <c r="E44">
        <v>417.7114109803922</v>
      </c>
      <c r="F44">
        <v>6.6805955036954995E-3</v>
      </c>
    </row>
    <row r="45" spans="2:6">
      <c r="B45" s="50">
        <v>417.7114109803922</v>
      </c>
      <c r="C45" s="50">
        <v>6.6805955036954995E-3</v>
      </c>
      <c r="E45">
        <v>418.58773294117645</v>
      </c>
      <c r="F45">
        <v>6.8532328715310876E-3</v>
      </c>
    </row>
    <row r="46" spans="2:6">
      <c r="B46" s="50">
        <v>418.58773294117645</v>
      </c>
      <c r="C46" s="50">
        <v>6.8532328715310876E-3</v>
      </c>
      <c r="E46">
        <v>419.15456153846156</v>
      </c>
      <c r="F46">
        <v>7.0248653405248253E-3</v>
      </c>
    </row>
    <row r="47" spans="2:6">
      <c r="B47" s="50">
        <v>419.15456153846156</v>
      </c>
      <c r="C47" s="50">
        <v>7.0248653405248253E-3</v>
      </c>
      <c r="E47">
        <v>419.72565203619916</v>
      </c>
      <c r="F47">
        <v>7.2062176441961313E-3</v>
      </c>
    </row>
    <row r="48" spans="2:6">
      <c r="B48" s="50">
        <v>419.72565203619916</v>
      </c>
      <c r="C48" s="50">
        <v>7.2062176441961313E-3</v>
      </c>
      <c r="E48">
        <v>420.38238841628964</v>
      </c>
      <c r="F48">
        <v>7.3699914612231979E-3</v>
      </c>
    </row>
    <row r="49" spans="2:6">
      <c r="B49" s="50">
        <v>420.38238841628964</v>
      </c>
      <c r="C49" s="50">
        <v>7.3699914612231979E-3</v>
      </c>
      <c r="E49">
        <v>421.13915064856707</v>
      </c>
      <c r="F49">
        <v>7.5503066038462678E-3</v>
      </c>
    </row>
    <row r="50" spans="2:6">
      <c r="B50" s="50">
        <v>421.13915064856707</v>
      </c>
      <c r="C50" s="50">
        <v>7.5503066038462678E-3</v>
      </c>
      <c r="E50">
        <v>421.89615843137256</v>
      </c>
      <c r="F50">
        <v>7.7305892387804359E-3</v>
      </c>
    </row>
    <row r="51" spans="2:6">
      <c r="B51" s="50">
        <v>421.89615843137256</v>
      </c>
      <c r="C51" s="50">
        <v>7.7305892387804359E-3</v>
      </c>
      <c r="E51">
        <v>422.37144723981908</v>
      </c>
      <c r="F51">
        <v>7.9030454492147913E-3</v>
      </c>
    </row>
    <row r="52" spans="2:6">
      <c r="B52" s="50">
        <v>422.37144723981908</v>
      </c>
      <c r="C52" s="50">
        <v>7.9030454492147913E-3</v>
      </c>
      <c r="E52">
        <v>423.0326871794872</v>
      </c>
      <c r="F52">
        <v>8.0754719236325011E-3</v>
      </c>
    </row>
    <row r="53" spans="2:6">
      <c r="B53" s="50">
        <v>423.0326871794872</v>
      </c>
      <c r="C53" s="50">
        <v>8.0754719236325011E-3</v>
      </c>
      <c r="E53">
        <v>423.60079529411763</v>
      </c>
      <c r="F53">
        <v>8.2468947628339291E-3</v>
      </c>
    </row>
    <row r="54" spans="2:6">
      <c r="B54" s="50">
        <v>423.60079529411763</v>
      </c>
      <c r="C54" s="50">
        <v>8.2468947628339291E-3</v>
      </c>
      <c r="E54">
        <v>424.38634190045252</v>
      </c>
      <c r="F54">
        <v>8.4192619638275464E-3</v>
      </c>
    </row>
    <row r="55" spans="2:6">
      <c r="B55" s="50">
        <v>424.38634190045252</v>
      </c>
      <c r="C55" s="50">
        <v>8.4192619638275464E-3</v>
      </c>
      <c r="E55">
        <v>424.92425647058826</v>
      </c>
      <c r="F55">
        <v>8.5915994594891187E-3</v>
      </c>
    </row>
    <row r="56" spans="2:6">
      <c r="B56" s="50">
        <v>424.92425647058826</v>
      </c>
      <c r="C56" s="50">
        <v>8.5915994594891187E-3</v>
      </c>
      <c r="E56">
        <v>425.11771638009054</v>
      </c>
      <c r="F56">
        <v>8.7551465628797377E-3</v>
      </c>
    </row>
    <row r="57" spans="2:6">
      <c r="B57" s="50">
        <v>425.11771638009054</v>
      </c>
      <c r="C57" s="50">
        <v>8.7551465628797377E-3</v>
      </c>
      <c r="E57">
        <v>425.96583963800907</v>
      </c>
      <c r="F57">
        <v>8.9274261877361413E-3</v>
      </c>
    </row>
    <row r="58" spans="2:6">
      <c r="B58" s="50">
        <v>425.96583963800907</v>
      </c>
      <c r="C58" s="50">
        <v>8.9274261877361413E-3</v>
      </c>
      <c r="E58">
        <v>426.72122850678733</v>
      </c>
      <c r="F58">
        <v>9.0996761374357547E-3</v>
      </c>
    </row>
    <row r="59" spans="2:6">
      <c r="B59" s="50">
        <v>426.72122850678733</v>
      </c>
      <c r="C59" s="50">
        <v>9.0996761374357547E-3</v>
      </c>
      <c r="E59">
        <v>427.4144248868779</v>
      </c>
      <c r="F59">
        <v>9.270923509547814E-3</v>
      </c>
    </row>
    <row r="60" spans="2:6">
      <c r="B60" s="50">
        <v>427.4144248868779</v>
      </c>
      <c r="C60" s="50">
        <v>9.270923509547814E-3</v>
      </c>
      <c r="E60">
        <v>427.98420567119166</v>
      </c>
      <c r="F60">
        <v>9.4431143071048718E-3</v>
      </c>
    </row>
    <row r="61" spans="2:6">
      <c r="B61" s="50">
        <v>427.98420567119166</v>
      </c>
      <c r="C61" s="50">
        <v>9.4431143071048718E-3</v>
      </c>
      <c r="E61">
        <v>428.43342500754153</v>
      </c>
      <c r="F61">
        <v>9.6230560550969943E-3</v>
      </c>
    </row>
    <row r="62" spans="2:6">
      <c r="B62" s="50">
        <v>428.43342500754153</v>
      </c>
      <c r="C62" s="50">
        <v>9.6230560550969943E-3</v>
      </c>
      <c r="E62">
        <v>429.09659607843133</v>
      </c>
      <c r="F62">
        <v>9.7951862345615689E-3</v>
      </c>
    </row>
    <row r="63" spans="2:6">
      <c r="B63" s="50">
        <v>429.09659607843133</v>
      </c>
      <c r="C63" s="50">
        <v>9.7951862345615689E-3</v>
      </c>
      <c r="E63">
        <v>429.7909974057315</v>
      </c>
      <c r="F63">
        <v>9.9672867903267369E-3</v>
      </c>
    </row>
    <row r="64" spans="2:6">
      <c r="B64" s="50">
        <v>429.7909974057315</v>
      </c>
      <c r="C64" s="50">
        <v>9.9672867903267369E-3</v>
      </c>
      <c r="E64">
        <v>430.45457960784319</v>
      </c>
      <c r="F64">
        <v>1.0139357732587038E-2</v>
      </c>
    </row>
    <row r="65" spans="2:6">
      <c r="B65" s="50">
        <v>430.45457960784319</v>
      </c>
      <c r="C65" s="50">
        <v>1.0139357732587038E-2</v>
      </c>
      <c r="E65">
        <v>430.90067963800902</v>
      </c>
      <c r="F65">
        <v>1.0310427169699744E-2</v>
      </c>
    </row>
    <row r="66" spans="2:6">
      <c r="B66" s="50">
        <v>430.90067963800902</v>
      </c>
      <c r="C66" s="50">
        <v>1.0310427169699744E-2</v>
      </c>
      <c r="E66">
        <v>431.38172307692309</v>
      </c>
      <c r="F66">
        <v>1.0490212933580972E-2</v>
      </c>
    </row>
    <row r="67" spans="2:6">
      <c r="B67" s="50">
        <v>431.38172307692309</v>
      </c>
      <c r="C67" s="50">
        <v>1.0490212933580972E-2</v>
      </c>
      <c r="E67">
        <v>431.9564787933636</v>
      </c>
      <c r="F67">
        <v>1.067093793280997E-2</v>
      </c>
    </row>
    <row r="68" spans="2:6">
      <c r="B68" s="50">
        <v>431.9564787933636</v>
      </c>
      <c r="C68" s="50">
        <v>1.067093793280997E-2</v>
      </c>
      <c r="E68">
        <v>432.62037607843138</v>
      </c>
      <c r="F68">
        <v>1.0841916464734591E-2</v>
      </c>
    </row>
    <row r="69" spans="2:6">
      <c r="B69" s="50">
        <v>432.62037607843138</v>
      </c>
      <c r="C69" s="50">
        <v>1.0841916464734591E-2</v>
      </c>
      <c r="E69">
        <v>433.19171638009055</v>
      </c>
      <c r="F69">
        <v>1.1013836987369147E-2</v>
      </c>
    </row>
    <row r="70" spans="2:6">
      <c r="B70" s="50">
        <v>433.19171638009055</v>
      </c>
      <c r="C70" s="50">
        <v>1.1013836987369147E-2</v>
      </c>
      <c r="E70">
        <v>433.76322754147816</v>
      </c>
      <c r="F70">
        <v>1.1185727958417834E-2</v>
      </c>
    </row>
    <row r="71" spans="2:6">
      <c r="B71" s="50">
        <v>433.76322754147816</v>
      </c>
      <c r="C71" s="50">
        <v>1.1185727958417834E-2</v>
      </c>
      <c r="E71">
        <v>434.24844355957771</v>
      </c>
      <c r="F71">
        <v>1.1373123428947651E-2</v>
      </c>
    </row>
    <row r="72" spans="2:6">
      <c r="B72" s="50">
        <v>434.24844355957771</v>
      </c>
      <c r="C72" s="50">
        <v>1.1373123428947651E-2</v>
      </c>
      <c r="E72">
        <v>434.82028814479645</v>
      </c>
      <c r="F72">
        <v>1.1544952658298985E-2</v>
      </c>
    </row>
    <row r="73" spans="2:6">
      <c r="B73" s="50">
        <v>434.82028814479645</v>
      </c>
      <c r="C73" s="50">
        <v>1.1544952658298985E-2</v>
      </c>
      <c r="E73">
        <v>435.48554865761685</v>
      </c>
      <c r="F73">
        <v>1.171675236743841E-2</v>
      </c>
    </row>
    <row r="74" spans="2:6">
      <c r="B74" s="50">
        <v>435.48554865761685</v>
      </c>
      <c r="C74" s="50">
        <v>1.171675236743841E-2</v>
      </c>
      <c r="E74">
        <v>436.0577509803922</v>
      </c>
      <c r="F74">
        <v>1.1888522566507739E-2</v>
      </c>
    </row>
    <row r="75" spans="2:6">
      <c r="B75" s="50">
        <v>436.0577509803922</v>
      </c>
      <c r="C75" s="50">
        <v>1.1888522566507739E-2</v>
      </c>
      <c r="E75">
        <v>436.63351312217202</v>
      </c>
      <c r="F75">
        <v>1.2068024860495474E-2</v>
      </c>
    </row>
    <row r="76" spans="2:6">
      <c r="B76" s="50">
        <v>436.63351312217202</v>
      </c>
      <c r="C76" s="50">
        <v>1.2068024860495474E-2</v>
      </c>
      <c r="E76">
        <v>437.1161592760181</v>
      </c>
      <c r="F76">
        <v>1.2247494939192076E-2</v>
      </c>
    </row>
    <row r="77" spans="2:6">
      <c r="B77" s="50">
        <v>437.1161592760181</v>
      </c>
      <c r="C77" s="50">
        <v>1.2247494939192076E-2</v>
      </c>
      <c r="E77">
        <v>437.56445176470595</v>
      </c>
      <c r="F77">
        <v>1.2419174004515799E-2</v>
      </c>
    </row>
    <row r="78" spans="2:6">
      <c r="B78" s="50">
        <v>437.56445176470595</v>
      </c>
      <c r="C78" s="50">
        <v>1.2419174004515799E-2</v>
      </c>
      <c r="E78">
        <v>438.23063447963801</v>
      </c>
      <c r="F78">
        <v>1.2590823601196909E-2</v>
      </c>
    </row>
    <row r="79" spans="2:6">
      <c r="B79" s="50">
        <v>438.23063447963801</v>
      </c>
      <c r="C79" s="50">
        <v>1.2590823601196909E-2</v>
      </c>
      <c r="E79">
        <v>438.80708090497745</v>
      </c>
      <c r="F79">
        <v>1.2770199886097008E-2</v>
      </c>
    </row>
    <row r="80" spans="2:6">
      <c r="B80" s="50">
        <v>438.80708090497745</v>
      </c>
      <c r="C80" s="50">
        <v>1.2770199886097008E-2</v>
      </c>
      <c r="E80">
        <v>439.19315414781295</v>
      </c>
      <c r="F80">
        <v>1.2940819896360305E-2</v>
      </c>
    </row>
    <row r="81" spans="2:6">
      <c r="B81" s="50">
        <v>439.19315414781295</v>
      </c>
      <c r="C81" s="50">
        <v>1.2940819896360305E-2</v>
      </c>
      <c r="E81">
        <v>439.67697001508293</v>
      </c>
      <c r="F81">
        <v>1.3121102591745357E-2</v>
      </c>
    </row>
    <row r="82" spans="2:6">
      <c r="B82" s="50">
        <v>439.67697001508293</v>
      </c>
      <c r="C82" s="50">
        <v>1.3121102591745357E-2</v>
      </c>
      <c r="E82">
        <v>440.25005864253393</v>
      </c>
      <c r="F82">
        <v>1.3291662746593255E-2</v>
      </c>
    </row>
    <row r="83" spans="2:6">
      <c r="B83" s="50">
        <v>440.25005864253393</v>
      </c>
      <c r="C83" s="50">
        <v>1.3291662746593255E-2</v>
      </c>
      <c r="E83">
        <v>440.82374425339373</v>
      </c>
      <c r="F83">
        <v>1.3463162659083656E-2</v>
      </c>
    </row>
    <row r="84" spans="2:6">
      <c r="B84" s="50">
        <v>440.82374425339373</v>
      </c>
      <c r="C84" s="50">
        <v>1.3463162659083656E-2</v>
      </c>
      <c r="E84">
        <v>441.27303529411768</v>
      </c>
      <c r="F84">
        <v>1.3634633164397114E-2</v>
      </c>
    </row>
    <row r="85" spans="2:6">
      <c r="B85" s="50">
        <v>441.27303529411768</v>
      </c>
      <c r="C85" s="50">
        <v>1.3634633164397114E-2</v>
      </c>
      <c r="E85">
        <v>441.85046473604831</v>
      </c>
      <c r="F85">
        <v>1.3813822329065771E-2</v>
      </c>
    </row>
    <row r="86" spans="2:6">
      <c r="B86" s="50">
        <v>441.85046473604831</v>
      </c>
      <c r="C86" s="50">
        <v>1.3813822329065771E-2</v>
      </c>
      <c r="E86">
        <v>442.24115764705891</v>
      </c>
      <c r="F86">
        <v>1.3992979390730111E-2</v>
      </c>
    </row>
    <row r="87" spans="2:6">
      <c r="B87" s="50">
        <v>442.24115764705891</v>
      </c>
      <c r="C87" s="50">
        <v>1.3992979390730111E-2</v>
      </c>
      <c r="E87">
        <v>442.81548102564102</v>
      </c>
      <c r="F87">
        <v>1.4164359079945239E-2</v>
      </c>
    </row>
    <row r="88" spans="2:6">
      <c r="B88" s="50">
        <v>442.81548102564102</v>
      </c>
      <c r="C88" s="50">
        <v>1.4164359079945239E-2</v>
      </c>
      <c r="E88">
        <v>443.29991855203616</v>
      </c>
      <c r="F88">
        <v>1.4343453357103186E-2</v>
      </c>
    </row>
    <row r="89" spans="2:6">
      <c r="B89" s="50">
        <v>443.29991855203616</v>
      </c>
      <c r="C89" s="50">
        <v>1.4343453357103186E-2</v>
      </c>
      <c r="E89">
        <v>443.8434027149321</v>
      </c>
      <c r="F89">
        <v>1.4514772997867208E-2</v>
      </c>
    </row>
    <row r="90" spans="2:6">
      <c r="B90" s="50">
        <v>443.8434027149321</v>
      </c>
      <c r="C90" s="50">
        <v>1.4514772997867208E-2</v>
      </c>
      <c r="E90">
        <v>444.23117647058831</v>
      </c>
      <c r="F90">
        <v>1.4686063293239286E-2</v>
      </c>
    </row>
    <row r="91" spans="2:6">
      <c r="B91" s="50">
        <v>444.23117647058831</v>
      </c>
      <c r="C91" s="50">
        <v>1.4686063293239286E-2</v>
      </c>
      <c r="E91">
        <v>444.71603743589742</v>
      </c>
      <c r="F91">
        <v>1.4865064168886263E-2</v>
      </c>
    </row>
    <row r="92" spans="2:6">
      <c r="B92" s="50">
        <v>444.71603743589742</v>
      </c>
      <c r="C92" s="50">
        <v>1.4865064168886263E-2</v>
      </c>
      <c r="E92">
        <v>445.29072268476619</v>
      </c>
      <c r="F92">
        <v>1.503532715789669E-2</v>
      </c>
    </row>
    <row r="93" spans="2:6">
      <c r="B93" s="50">
        <v>445.29072268476619</v>
      </c>
      <c r="C93" s="50">
        <v>1.503532715789669E-2</v>
      </c>
      <c r="E93">
        <v>445.86600904977377</v>
      </c>
      <c r="F93">
        <v>1.5206528318226976E-2</v>
      </c>
    </row>
    <row r="94" spans="2:6">
      <c r="B94" s="50">
        <v>445.86600904977377</v>
      </c>
      <c r="C94" s="50">
        <v>1.5206528318226976E-2</v>
      </c>
      <c r="E94">
        <v>446.22309647058825</v>
      </c>
      <c r="F94">
        <v>1.5377700173736915E-2</v>
      </c>
    </row>
    <row r="95" spans="2:6">
      <c r="B95" s="50">
        <v>446.22309647058825</v>
      </c>
      <c r="C95" s="50">
        <v>1.5377700173736915E-2</v>
      </c>
      <c r="E95">
        <v>446.61493538461542</v>
      </c>
      <c r="F95">
        <v>1.5556577299648683E-2</v>
      </c>
    </row>
    <row r="96" spans="2:6">
      <c r="B96" s="50">
        <v>446.61493538461542</v>
      </c>
      <c r="C96" s="50">
        <v>1.5556577299648683E-2</v>
      </c>
      <c r="E96">
        <v>447.09704895927604</v>
      </c>
      <c r="F96">
        <v>1.5727689252236138E-2</v>
      </c>
    </row>
    <row r="97" spans="2:6">
      <c r="B97" s="50">
        <v>447.09704895927604</v>
      </c>
      <c r="C97" s="50">
        <v>1.5727689252236138E-2</v>
      </c>
      <c r="E97">
        <v>447.64518636500753</v>
      </c>
      <c r="F97">
        <v>1.5906503789657737E-2</v>
      </c>
    </row>
    <row r="98" spans="2:6">
      <c r="B98" s="50">
        <v>447.64518636500753</v>
      </c>
      <c r="C98" s="50">
        <v>1.5906503789657737E-2</v>
      </c>
      <c r="E98">
        <v>448.13105565610863</v>
      </c>
      <c r="F98">
        <v>1.6085286358157189E-2</v>
      </c>
    </row>
    <row r="99" spans="2:6">
      <c r="B99" s="50">
        <v>448.13105565610863</v>
      </c>
      <c r="C99" s="50">
        <v>1.6085286358157189E-2</v>
      </c>
      <c r="E99">
        <v>448.51993333333331</v>
      </c>
      <c r="F99">
        <v>1.6256307873950139E-2</v>
      </c>
    </row>
    <row r="100" spans="2:6">
      <c r="B100" s="50">
        <v>448.51993333333331</v>
      </c>
      <c r="C100" s="50">
        <v>1.6256307873950139E-2</v>
      </c>
      <c r="E100">
        <v>448.88115819004526</v>
      </c>
      <c r="F100">
        <v>1.6435027920100993E-2</v>
      </c>
    </row>
    <row r="101" spans="2:6">
      <c r="B101" s="50">
        <v>448.88115819004526</v>
      </c>
      <c r="C101" s="50">
        <v>1.6435027920100993E-2</v>
      </c>
      <c r="E101">
        <v>449.46112337858227</v>
      </c>
      <c r="F101">
        <v>1.6613716031104314E-2</v>
      </c>
    </row>
    <row r="102" spans="2:6">
      <c r="B102" s="50">
        <v>449.46112337858227</v>
      </c>
      <c r="C102" s="50">
        <v>1.6613716031104314E-2</v>
      </c>
      <c r="E102">
        <v>450.03779058823528</v>
      </c>
      <c r="F102">
        <v>1.6784647205648533E-2</v>
      </c>
    </row>
    <row r="103" spans="2:6">
      <c r="B103" s="50">
        <v>450.03779058823528</v>
      </c>
      <c r="C103" s="50">
        <v>1.6784647205648533E-2</v>
      </c>
      <c r="E103">
        <v>450.43063794871796</v>
      </c>
      <c r="F103">
        <v>1.6963272860339829E-2</v>
      </c>
    </row>
    <row r="104" spans="2:6">
      <c r="B104" s="50">
        <v>450.43063794871796</v>
      </c>
      <c r="C104" s="50">
        <v>1.6963272860339829E-2</v>
      </c>
      <c r="E104">
        <v>450.91386711915538</v>
      </c>
      <c r="F104">
        <v>1.7134144300270313E-2</v>
      </c>
    </row>
    <row r="105" spans="2:6">
      <c r="B105" s="50">
        <v>450.91386711915538</v>
      </c>
      <c r="C105" s="50">
        <v>1.7134144300270313E-2</v>
      </c>
      <c r="E105">
        <v>451.27569592760187</v>
      </c>
      <c r="F105">
        <v>1.7312707542295087E-2</v>
      </c>
    </row>
    <row r="106" spans="2:6">
      <c r="B106" s="50">
        <v>451.27569592760187</v>
      </c>
      <c r="C106" s="50">
        <v>1.7312707542295087E-2</v>
      </c>
      <c r="E106">
        <v>451.85645701357464</v>
      </c>
      <c r="F106">
        <v>1.7491238905180596E-2</v>
      </c>
    </row>
    <row r="107" spans="2:6">
      <c r="B107" s="50">
        <v>451.85645701357464</v>
      </c>
      <c r="C107" s="50">
        <v>1.7491238905180596E-2</v>
      </c>
      <c r="E107">
        <v>452.24630250377078</v>
      </c>
      <c r="F107">
        <v>1.7662020162304608E-2</v>
      </c>
    </row>
    <row r="108" spans="2:6">
      <c r="B108" s="50">
        <v>452.24630250377078</v>
      </c>
      <c r="C108" s="50">
        <v>1.7662020162304608E-2</v>
      </c>
      <c r="E108">
        <v>452.70229297134239</v>
      </c>
      <c r="F108">
        <v>1.7840489178386522E-2</v>
      </c>
    </row>
    <row r="109" spans="2:6">
      <c r="B109" s="50">
        <v>452.70229297134239</v>
      </c>
      <c r="C109" s="50">
        <v>1.7840489178386522E-2</v>
      </c>
      <c r="E109">
        <v>453.09236512820513</v>
      </c>
      <c r="F109">
        <v>1.8011210805614394E-2</v>
      </c>
    </row>
    <row r="110" spans="2:6">
      <c r="B110" s="50">
        <v>453.09236512820513</v>
      </c>
      <c r="C110" s="50">
        <v>1.8011210805614394E-2</v>
      </c>
      <c r="E110">
        <v>453.45475882352935</v>
      </c>
      <c r="F110">
        <v>1.818961751842306E-2</v>
      </c>
    </row>
    <row r="111" spans="2:6">
      <c r="B111" s="50">
        <v>453.45475882352935</v>
      </c>
      <c r="C111" s="50">
        <v>1.818961751842306E-2</v>
      </c>
      <c r="E111">
        <v>453.84854208144799</v>
      </c>
      <c r="F111">
        <v>1.8367992407954163E-2</v>
      </c>
    </row>
    <row r="112" spans="2:6">
      <c r="B112" s="50">
        <v>453.84854208144799</v>
      </c>
      <c r="C112" s="50">
        <v>1.8367992407954163E-2</v>
      </c>
      <c r="E112">
        <v>454.43020509803927</v>
      </c>
      <c r="F112">
        <v>1.8546335485558417E-2</v>
      </c>
    </row>
    <row r="113" spans="2:6">
      <c r="B113" s="50">
        <v>454.43020509803927</v>
      </c>
      <c r="C113" s="50">
        <v>1.8546335485558417E-2</v>
      </c>
      <c r="E113">
        <v>454.82073834087481</v>
      </c>
      <c r="F113">
        <v>1.8716936662349103E-2</v>
      </c>
    </row>
    <row r="114" spans="2:6">
      <c r="B114" s="50">
        <v>454.82073834087481</v>
      </c>
      <c r="C114" s="50">
        <v>1.8716936662349103E-2</v>
      </c>
      <c r="E114">
        <v>455.18358190045245</v>
      </c>
      <c r="F114">
        <v>1.8895217524563426E-2</v>
      </c>
    </row>
    <row r="115" spans="2:6">
      <c r="B115" s="50">
        <v>455.18358190045245</v>
      </c>
      <c r="C115" s="50">
        <v>1.8895217524563426E-2</v>
      </c>
      <c r="E115">
        <v>455.57783710407239</v>
      </c>
      <c r="F115">
        <v>1.9073466608377519E-2</v>
      </c>
    </row>
    <row r="116" spans="2:6">
      <c r="B116" s="50">
        <v>455.57783710407239</v>
      </c>
      <c r="C116" s="50">
        <v>1.9073466608377519E-2</v>
      </c>
      <c r="E116">
        <v>456.03527674208141</v>
      </c>
      <c r="F116">
        <v>1.9252647175664793E-2</v>
      </c>
    </row>
    <row r="117" spans="2:6">
      <c r="B117" s="50">
        <v>456.03527674208141</v>
      </c>
      <c r="C117" s="50">
        <v>1.9252647175664793E-2</v>
      </c>
      <c r="E117">
        <v>456.4258104374058</v>
      </c>
      <c r="F117">
        <v>1.9422164821316708E-2</v>
      </c>
    </row>
    <row r="118" spans="2:6">
      <c r="B118" s="50">
        <v>456.4258104374058</v>
      </c>
      <c r="C118" s="50">
        <v>1.9422164821316708E-2</v>
      </c>
      <c r="E118">
        <v>457.00485490196081</v>
      </c>
      <c r="F118">
        <v>1.959261665873302E-2</v>
      </c>
    </row>
    <row r="119" spans="2:6">
      <c r="B119" s="50">
        <v>457.00485490196081</v>
      </c>
      <c r="C119" s="50">
        <v>1.959261665873302E-2</v>
      </c>
      <c r="E119">
        <v>457.2742642533936</v>
      </c>
      <c r="F119">
        <v>1.9770741486194114E-2</v>
      </c>
    </row>
    <row r="120" spans="2:6">
      <c r="B120" s="50">
        <v>457.2742642533936</v>
      </c>
      <c r="C120" s="50">
        <v>1.9770741486194114E-2</v>
      </c>
      <c r="E120">
        <v>457.66557067873305</v>
      </c>
      <c r="F120">
        <v>1.9941133923492671E-2</v>
      </c>
    </row>
    <row r="121" spans="2:6">
      <c r="B121" s="50">
        <v>457.66557067873305</v>
      </c>
      <c r="C121" s="50">
        <v>1.9941133923492671E-2</v>
      </c>
      <c r="E121">
        <v>458.15851092006034</v>
      </c>
      <c r="F121">
        <v>2.0127858391870493E-2</v>
      </c>
    </row>
    <row r="122" spans="2:6">
      <c r="B122" s="50">
        <v>458.15851092006034</v>
      </c>
      <c r="C122" s="50">
        <v>2.0127858391870493E-2</v>
      </c>
      <c r="E122">
        <v>458.61628156862741</v>
      </c>
      <c r="F122">
        <v>2.0305887913484484E-2</v>
      </c>
    </row>
    <row r="123" spans="2:6">
      <c r="B123" s="50">
        <v>458.61628156862741</v>
      </c>
      <c r="C123" s="50">
        <v>2.0305887913484484E-2</v>
      </c>
      <c r="E123">
        <v>459.0075009954752</v>
      </c>
      <c r="F123">
        <v>2.0475227125345878E-2</v>
      </c>
    </row>
    <row r="124" spans="2:6">
      <c r="B124" s="50">
        <v>459.0075009954752</v>
      </c>
      <c r="C124" s="50">
        <v>2.0475227125345878E-2</v>
      </c>
      <c r="E124">
        <v>459.27780271493219</v>
      </c>
      <c r="F124">
        <v>2.0654156722798793E-2</v>
      </c>
    </row>
    <row r="125" spans="2:6">
      <c r="B125" s="50">
        <v>459.27780271493219</v>
      </c>
      <c r="C125" s="50">
        <v>2.0654156722798793E-2</v>
      </c>
      <c r="E125">
        <v>459.66921628959284</v>
      </c>
      <c r="F125">
        <v>2.0823436974353321E-2</v>
      </c>
    </row>
    <row r="126" spans="2:6">
      <c r="B126" s="50">
        <v>459.66921628959284</v>
      </c>
      <c r="C126" s="50">
        <v>2.0823436974353321E-2</v>
      </c>
      <c r="E126">
        <v>460.03732705882356</v>
      </c>
      <c r="F126">
        <v>2.1009996783180197E-2</v>
      </c>
    </row>
    <row r="127" spans="2:6">
      <c r="B127" s="50">
        <v>460.03732705882356</v>
      </c>
      <c r="C127" s="50">
        <v>2.1009996783180197E-2</v>
      </c>
      <c r="E127">
        <v>460.5235274509804</v>
      </c>
      <c r="F127">
        <v>2.1180178209490017E-2</v>
      </c>
    </row>
    <row r="128" spans="2:6">
      <c r="B128" s="50">
        <v>460.5235274509804</v>
      </c>
      <c r="C128" s="50">
        <v>2.1180178209490017E-2</v>
      </c>
      <c r="E128">
        <v>461.01341176470595</v>
      </c>
      <c r="F128">
        <v>2.1358020502297924E-2</v>
      </c>
    </row>
    <row r="129" spans="2:6">
      <c r="B129" s="50">
        <v>461.01341176470595</v>
      </c>
      <c r="C129" s="50">
        <v>2.1358020502297924E-2</v>
      </c>
      <c r="E129">
        <v>461.18955731523374</v>
      </c>
      <c r="F129">
        <v>2.1535831172848206E-2</v>
      </c>
    </row>
    <row r="130" spans="2:6">
      <c r="B130" s="50">
        <v>461.18955731523374</v>
      </c>
      <c r="C130" s="50">
        <v>2.1535831172848206E-2</v>
      </c>
      <c r="E130">
        <v>461.5854941176471</v>
      </c>
      <c r="F130">
        <v>2.1713610232384828E-2</v>
      </c>
    </row>
    <row r="131" spans="2:6">
      <c r="B131" s="50">
        <v>461.5854941176471</v>
      </c>
      <c r="C131" s="50">
        <v>2.1713610232384828E-2</v>
      </c>
      <c r="E131">
        <v>462.04434162895927</v>
      </c>
      <c r="F131">
        <v>2.1891357692144925E-2</v>
      </c>
    </row>
    <row r="132" spans="2:6">
      <c r="B132" s="50">
        <v>462.04434162895927</v>
      </c>
      <c r="C132" s="50">
        <v>2.1891357692144925E-2</v>
      </c>
      <c r="E132">
        <v>462.5347282051282</v>
      </c>
      <c r="F132">
        <v>2.2069073563360478E-2</v>
      </c>
    </row>
    <row r="133" spans="2:6">
      <c r="B133" s="50">
        <v>462.5347282051282</v>
      </c>
      <c r="C133" s="50">
        <v>2.2069073563360478E-2</v>
      </c>
      <c r="E133">
        <v>462.83724012066369</v>
      </c>
      <c r="F133">
        <v>2.2247718227114424E-2</v>
      </c>
    </row>
    <row r="134" spans="2:6">
      <c r="B134" s="50">
        <v>462.83724012066369</v>
      </c>
      <c r="C134" s="50">
        <v>2.2247718227114424E-2</v>
      </c>
      <c r="E134">
        <v>463.20221852187024</v>
      </c>
      <c r="F134">
        <v>2.2425370784313926E-2</v>
      </c>
    </row>
    <row r="135" spans="2:6">
      <c r="B135" s="50">
        <v>463.20221852187024</v>
      </c>
      <c r="C135" s="50">
        <v>2.2425370784313926E-2</v>
      </c>
      <c r="E135">
        <v>463.59871927601813</v>
      </c>
      <c r="F135">
        <v>2.2602991786688273E-2</v>
      </c>
    </row>
    <row r="136" spans="2:6">
      <c r="B136" s="50">
        <v>463.59871927601813</v>
      </c>
      <c r="C136" s="50">
        <v>2.2602991786688273E-2</v>
      </c>
      <c r="E136">
        <v>463.96390416289603</v>
      </c>
      <c r="F136">
        <v>2.278058124544486E-2</v>
      </c>
    </row>
    <row r="137" spans="2:6">
      <c r="B137" s="50">
        <v>463.96390416289603</v>
      </c>
      <c r="C137" s="50">
        <v>2.278058124544486E-2</v>
      </c>
      <c r="E137">
        <v>464.35705743589745</v>
      </c>
      <c r="F137">
        <v>2.2950461643335029E-2</v>
      </c>
    </row>
    <row r="138" spans="2:6">
      <c r="B138" s="50">
        <v>464.35705743589745</v>
      </c>
      <c r="C138" s="50">
        <v>2.2950461643335029E-2</v>
      </c>
      <c r="E138">
        <v>464.63169800904973</v>
      </c>
      <c r="F138">
        <v>2.3135665576904926E-2</v>
      </c>
    </row>
    <row r="139" spans="2:6">
      <c r="B139" s="50">
        <v>464.63169800904973</v>
      </c>
      <c r="C139" s="50">
        <v>2.3135665576904926E-2</v>
      </c>
      <c r="E139">
        <v>465.02906343891408</v>
      </c>
      <c r="F139">
        <v>2.3314119818257428E-2</v>
      </c>
    </row>
    <row r="140" spans="2:6">
      <c r="B140" s="50">
        <v>465.02906343891408</v>
      </c>
      <c r="C140" s="50">
        <v>2.3314119818257428E-2</v>
      </c>
      <c r="E140">
        <v>465.39464482654603</v>
      </c>
      <c r="F140">
        <v>2.3491583044265865E-2</v>
      </c>
    </row>
    <row r="141" spans="2:6">
      <c r="B141" s="50">
        <v>465.39464482654603</v>
      </c>
      <c r="C141" s="50">
        <v>2.3491583044265865E-2</v>
      </c>
      <c r="E141">
        <v>465.88614832579179</v>
      </c>
      <c r="F141">
        <v>2.3669014782665525E-2</v>
      </c>
    </row>
    <row r="142" spans="2:6">
      <c r="B142" s="50">
        <v>465.88614832579179</v>
      </c>
      <c r="C142" s="50">
        <v>2.3669014782665525E-2</v>
      </c>
      <c r="E142">
        <v>466.15756995475118</v>
      </c>
      <c r="F142">
        <v>2.3846415044628443E-2</v>
      </c>
    </row>
    <row r="143" spans="2:6">
      <c r="B143" s="50">
        <v>466.15756995475118</v>
      </c>
      <c r="C143" s="50">
        <v>2.3846415044628443E-2</v>
      </c>
      <c r="E143">
        <v>466.45694769230772</v>
      </c>
      <c r="F143">
        <v>2.4016114490061066E-2</v>
      </c>
    </row>
    <row r="144" spans="2:6">
      <c r="B144" s="50">
        <v>466.45694769230772</v>
      </c>
      <c r="C144" s="50">
        <v>2.4016114490061066E-2</v>
      </c>
      <c r="E144">
        <v>466.73208627450981</v>
      </c>
      <c r="F144">
        <v>2.4201121183900762E-2</v>
      </c>
    </row>
    <row r="145" spans="2:6">
      <c r="B145" s="50">
        <v>466.73208627450981</v>
      </c>
      <c r="C145" s="50">
        <v>2.4201121183900762E-2</v>
      </c>
      <c r="E145">
        <v>467.22450630467574</v>
      </c>
      <c r="F145">
        <v>2.4379385408372395E-2</v>
      </c>
    </row>
    <row r="146" spans="2:6">
      <c r="B146" s="50">
        <v>467.22450630467574</v>
      </c>
      <c r="C146" s="50">
        <v>2.4379385408372395E-2</v>
      </c>
      <c r="E146">
        <v>467.71662407239825</v>
      </c>
      <c r="F146">
        <v>2.4556659706315473E-2</v>
      </c>
    </row>
    <row r="147" spans="2:6">
      <c r="B147" s="50">
        <v>467.71662407239825</v>
      </c>
      <c r="C147" s="50">
        <v>2.4556659706315473E-2</v>
      </c>
      <c r="E147">
        <v>468.08293122171949</v>
      </c>
      <c r="F147">
        <v>2.4733902583651615E-2</v>
      </c>
    </row>
    <row r="148" spans="2:6">
      <c r="B148" s="50">
        <v>468.08293122171949</v>
      </c>
      <c r="C148" s="50">
        <v>2.4733902583651615E-2</v>
      </c>
      <c r="E148">
        <v>468.26037176470589</v>
      </c>
      <c r="F148">
        <v>2.491111405151742E-2</v>
      </c>
    </row>
    <row r="149" spans="2:6">
      <c r="B149" s="50">
        <v>468.26037176470589</v>
      </c>
      <c r="C149" s="50">
        <v>2.491111405151742E-2</v>
      </c>
      <c r="E149">
        <v>468.65834642533935</v>
      </c>
      <c r="F149">
        <v>2.5088294121042735E-2</v>
      </c>
    </row>
    <row r="150" spans="2:6">
      <c r="B150" s="50">
        <v>468.65834642533935</v>
      </c>
      <c r="C150" s="50">
        <v>2.5088294121042735E-2</v>
      </c>
      <c r="E150">
        <v>469.05643269984921</v>
      </c>
      <c r="F150">
        <v>2.5265442803352335E-2</v>
      </c>
    </row>
    <row r="151" spans="2:6">
      <c r="B151" s="50">
        <v>469.05643269984921</v>
      </c>
      <c r="C151" s="50">
        <v>2.5265442803352335E-2</v>
      </c>
      <c r="E151">
        <v>469.32903487179493</v>
      </c>
      <c r="F151">
        <v>2.54435174151703E-2</v>
      </c>
    </row>
    <row r="152" spans="2:6">
      <c r="B152" s="50">
        <v>469.32903487179493</v>
      </c>
      <c r="C152" s="50">
        <v>2.54435174151703E-2</v>
      </c>
      <c r="E152">
        <v>469.60125490196077</v>
      </c>
      <c r="F152">
        <v>2.5620603186886963E-2</v>
      </c>
    </row>
    <row r="153" spans="2:6">
      <c r="B153" s="50">
        <v>469.60125490196077</v>
      </c>
      <c r="C153" s="50">
        <v>2.5620603186886963E-2</v>
      </c>
      <c r="E153">
        <v>469.90506434389141</v>
      </c>
      <c r="F153">
        <v>2.5797657604785529E-2</v>
      </c>
    </row>
    <row r="154" spans="2:6">
      <c r="B154" s="50">
        <v>469.90506434389141</v>
      </c>
      <c r="C154" s="50">
        <v>2.5797657604785529E-2</v>
      </c>
      <c r="E154">
        <v>470.27200796380089</v>
      </c>
      <c r="F154">
        <v>2.5974680679966264E-2</v>
      </c>
    </row>
    <row r="155" spans="2:6">
      <c r="B155" s="50">
        <v>470.27200796380089</v>
      </c>
      <c r="C155" s="50">
        <v>2.5974680679966264E-2</v>
      </c>
      <c r="E155">
        <v>470.6705856410257</v>
      </c>
      <c r="F155">
        <v>2.6151672423524404E-2</v>
      </c>
    </row>
    <row r="156" spans="2:6">
      <c r="B156" s="50">
        <v>470.6705856410257</v>
      </c>
      <c r="C156" s="50">
        <v>2.6151672423524404E-2</v>
      </c>
      <c r="E156">
        <v>471.03773574660642</v>
      </c>
      <c r="F156">
        <v>2.6328632846548655E-2</v>
      </c>
    </row>
    <row r="157" spans="2:6">
      <c r="B157" s="50">
        <v>471.03773574660642</v>
      </c>
      <c r="C157" s="50">
        <v>2.6328632846548655E-2</v>
      </c>
      <c r="E157">
        <v>471.34189677224737</v>
      </c>
      <c r="F157">
        <v>2.6505561960121826E-2</v>
      </c>
    </row>
    <row r="158" spans="2:6">
      <c r="B158" s="50">
        <v>471.34189677224737</v>
      </c>
      <c r="C158" s="50">
        <v>2.6505561960121826E-2</v>
      </c>
      <c r="E158">
        <v>471.61503650075423</v>
      </c>
      <c r="F158">
        <v>2.6683415894700566E-2</v>
      </c>
    </row>
    <row r="159" spans="2:6">
      <c r="B159" s="50">
        <v>471.61503650075423</v>
      </c>
      <c r="C159" s="50">
        <v>2.6683415894700566E-2</v>
      </c>
      <c r="E159">
        <v>471.91934841628967</v>
      </c>
      <c r="F159">
        <v>2.6860282253507305E-2</v>
      </c>
    </row>
    <row r="160" spans="2:6">
      <c r="B160" s="50">
        <v>471.91934841628967</v>
      </c>
      <c r="C160" s="50">
        <v>2.6860282253507305E-2</v>
      </c>
      <c r="E160">
        <v>472.38154615384616</v>
      </c>
      <c r="F160">
        <v>2.7037117336136569E-2</v>
      </c>
    </row>
    <row r="161" spans="2:6">
      <c r="B161" s="50">
        <v>472.38154615384616</v>
      </c>
      <c r="C161" s="50">
        <v>2.7037117336136569E-2</v>
      </c>
      <c r="E161">
        <v>472.68604223227749</v>
      </c>
      <c r="F161">
        <v>2.7213921153648082E-2</v>
      </c>
    </row>
    <row r="162" spans="2:6">
      <c r="B162" s="50">
        <v>472.68604223227749</v>
      </c>
      <c r="C162" s="50">
        <v>2.7213921153648082E-2</v>
      </c>
      <c r="E162">
        <v>472.95904374057318</v>
      </c>
      <c r="F162">
        <v>2.7390693717095668E-2</v>
      </c>
    </row>
    <row r="163" spans="2:6">
      <c r="B163" s="50">
        <v>472.95904374057318</v>
      </c>
      <c r="C163" s="50">
        <v>2.7390693717095668E-2</v>
      </c>
      <c r="E163">
        <v>473.23618081447967</v>
      </c>
      <c r="F163">
        <v>2.7576032467181995E-2</v>
      </c>
    </row>
    <row r="164" spans="2:6">
      <c r="B164" s="50">
        <v>473.23618081447967</v>
      </c>
      <c r="C164" s="50">
        <v>2.7576032467181995E-2</v>
      </c>
      <c r="E164">
        <v>473.63565441930626</v>
      </c>
      <c r="F164">
        <v>2.7752741036526973E-2</v>
      </c>
    </row>
    <row r="165" spans="2:6">
      <c r="B165" s="50">
        <v>473.63565441930626</v>
      </c>
      <c r="C165" s="50">
        <v>2.7752741036526973E-2</v>
      </c>
      <c r="E165">
        <v>473.90888078431374</v>
      </c>
      <c r="F165">
        <v>2.7929418385470098E-2</v>
      </c>
    </row>
    <row r="166" spans="2:6">
      <c r="B166" s="50">
        <v>473.90888078431374</v>
      </c>
      <c r="C166" s="50">
        <v>2.7929418385470098E-2</v>
      </c>
      <c r="E166">
        <v>474.30855529411775</v>
      </c>
      <c r="F166">
        <v>2.8106064525041705E-2</v>
      </c>
    </row>
    <row r="167" spans="2:6">
      <c r="B167" s="50">
        <v>474.30855529411775</v>
      </c>
      <c r="C167" s="50">
        <v>2.8106064525041705E-2</v>
      </c>
      <c r="E167">
        <v>474.58601520361998</v>
      </c>
      <c r="F167">
        <v>2.8291270748882109E-2</v>
      </c>
    </row>
    <row r="168" spans="2:6">
      <c r="B168" s="50">
        <v>474.58601520361998</v>
      </c>
      <c r="C168" s="50">
        <v>2.8291270748882109E-2</v>
      </c>
      <c r="E168">
        <v>474.79625297134237</v>
      </c>
      <c r="F168">
        <v>2.8467852985835991E-2</v>
      </c>
    </row>
    <row r="169" spans="2:6">
      <c r="B169" s="50">
        <v>474.79625297134237</v>
      </c>
      <c r="C169" s="50">
        <v>2.8467852985835991E-2</v>
      </c>
      <c r="E169">
        <v>475.16459692307689</v>
      </c>
      <c r="F169">
        <v>2.8644404047008472E-2</v>
      </c>
    </row>
    <row r="170" spans="2:6">
      <c r="B170" s="50">
        <v>475.16459692307689</v>
      </c>
      <c r="C170" s="50">
        <v>2.8644404047008472E-2</v>
      </c>
      <c r="E170">
        <v>475.56874274509801</v>
      </c>
      <c r="F170">
        <v>2.8829510603076168E-2</v>
      </c>
    </row>
    <row r="171" spans="2:6">
      <c r="B171" s="50">
        <v>475.56874274509801</v>
      </c>
      <c r="C171" s="50">
        <v>2.8829510603076168E-2</v>
      </c>
      <c r="E171">
        <v>475.74755318250379</v>
      </c>
      <c r="F171">
        <v>2.9005997830390567E-2</v>
      </c>
    </row>
    <row r="172" spans="2:6">
      <c r="B172" s="50">
        <v>475.74755318250379</v>
      </c>
      <c r="C172" s="50">
        <v>2.9005997830390567E-2</v>
      </c>
      <c r="E172">
        <v>476.11617303167429</v>
      </c>
      <c r="F172">
        <v>2.9182453915459691E-2</v>
      </c>
    </row>
    <row r="173" spans="2:6">
      <c r="B173" s="50">
        <v>476.11617303167429</v>
      </c>
      <c r="C173" s="50">
        <v>2.9182453915459691E-2</v>
      </c>
      <c r="E173">
        <v>476.3267188235294</v>
      </c>
      <c r="F173">
        <v>2.9358878869271861E-2</v>
      </c>
    </row>
    <row r="174" spans="2:6">
      <c r="B174" s="50">
        <v>476.3267188235294</v>
      </c>
      <c r="C174" s="50">
        <v>2.9358878869271861E-2</v>
      </c>
      <c r="E174">
        <v>476.69960199095021</v>
      </c>
      <c r="F174">
        <v>2.9543853230827304E-2</v>
      </c>
    </row>
    <row r="175" spans="2:6">
      <c r="B175" s="50">
        <v>476.69960199095021</v>
      </c>
      <c r="C175" s="50">
        <v>2.9543853230827304E-2</v>
      </c>
      <c r="E175">
        <v>477.10378232277526</v>
      </c>
      <c r="F175">
        <v>2.9727840171133384E-2</v>
      </c>
    </row>
    <row r="176" spans="2:6">
      <c r="B176" s="50">
        <v>477.10378232277526</v>
      </c>
      <c r="C176" s="50">
        <v>2.9727840171133384E-2</v>
      </c>
      <c r="E176">
        <v>477.37828476621416</v>
      </c>
      <c r="F176">
        <v>2.9905121983913464E-2</v>
      </c>
    </row>
    <row r="177" spans="2:6">
      <c r="B177" s="50">
        <v>477.37828476621416</v>
      </c>
      <c r="C177" s="50">
        <v>2.9905121983913464E-2</v>
      </c>
      <c r="E177">
        <v>477.55742609351438</v>
      </c>
      <c r="F177">
        <v>3.0081419498337002E-2</v>
      </c>
    </row>
    <row r="178" spans="2:6">
      <c r="B178" s="50">
        <v>477.55742609351438</v>
      </c>
      <c r="C178" s="50">
        <v>3.0081419498337002E-2</v>
      </c>
      <c r="E178">
        <v>477.74024205128205</v>
      </c>
      <c r="F178">
        <v>3.026530756914033E-2</v>
      </c>
    </row>
    <row r="179" spans="2:6">
      <c r="B179" s="50">
        <v>477.74024205128205</v>
      </c>
      <c r="C179" s="50">
        <v>3.026530756914033E-2</v>
      </c>
      <c r="E179">
        <v>478.23659831070887</v>
      </c>
      <c r="F179">
        <v>3.0442494132765688E-2</v>
      </c>
    </row>
    <row r="180" spans="2:6">
      <c r="B180" s="50">
        <v>478.23659831070887</v>
      </c>
      <c r="C180" s="50">
        <v>3.0442494132765688E-2</v>
      </c>
      <c r="E180">
        <v>478.5425958371041</v>
      </c>
      <c r="F180">
        <v>3.0618696943608872E-2</v>
      </c>
    </row>
    <row r="181" spans="2:6">
      <c r="B181" s="50">
        <v>478.5425958371041</v>
      </c>
      <c r="C181" s="50">
        <v>3.0618696943608872E-2</v>
      </c>
      <c r="E181">
        <v>478.8169911312217</v>
      </c>
      <c r="F181">
        <v>3.0794868712490896E-2</v>
      </c>
    </row>
    <row r="182" spans="2:6">
      <c r="B182" s="50">
        <v>478.8169911312217</v>
      </c>
      <c r="C182" s="50">
        <v>3.0794868712490896E-2</v>
      </c>
      <c r="E182">
        <v>479.0951022624435</v>
      </c>
      <c r="F182">
        <v>3.0978625647333058E-2</v>
      </c>
    </row>
    <row r="183" spans="2:6">
      <c r="B183" s="50">
        <v>479.0951022624435</v>
      </c>
      <c r="C183" s="50">
        <v>3.0978625647333058E-2</v>
      </c>
      <c r="E183">
        <v>479.40178102564107</v>
      </c>
      <c r="F183">
        <v>3.1155685876831631E-2</v>
      </c>
    </row>
    <row r="184" spans="2:6">
      <c r="B184" s="50">
        <v>479.40178102564107</v>
      </c>
      <c r="C184" s="50">
        <v>3.1155685876831631E-2</v>
      </c>
      <c r="E184">
        <v>479.68003644042233</v>
      </c>
      <c r="F184">
        <v>3.1339376527065664E-2</v>
      </c>
    </row>
    <row r="185" spans="2:6">
      <c r="B185" s="50">
        <v>479.68003644042233</v>
      </c>
      <c r="C185" s="50">
        <v>3.1339376527065664E-2</v>
      </c>
      <c r="E185">
        <v>479.95470826546011</v>
      </c>
      <c r="F185">
        <v>3.1515421389460813E-2</v>
      </c>
    </row>
    <row r="186" spans="2:6">
      <c r="B186" s="50">
        <v>479.95470826546011</v>
      </c>
      <c r="C186" s="50">
        <v>3.1515421389460813E-2</v>
      </c>
      <c r="E186">
        <v>480.16602950226246</v>
      </c>
      <c r="F186">
        <v>3.1691435265517078E-2</v>
      </c>
    </row>
    <row r="187" spans="2:6">
      <c r="B187" s="50">
        <v>480.16602950226246</v>
      </c>
      <c r="C187" s="50">
        <v>3.1691435265517078E-2</v>
      </c>
      <c r="E187">
        <v>480.4449369532428</v>
      </c>
      <c r="F187">
        <v>3.1875978706520348E-2</v>
      </c>
    </row>
    <row r="188" spans="2:6">
      <c r="B188" s="50">
        <v>480.4449369532428</v>
      </c>
      <c r="C188" s="50">
        <v>3.1875978706520348E-2</v>
      </c>
      <c r="E188">
        <v>480.72391463046762</v>
      </c>
      <c r="F188">
        <v>3.2060488097525611E-2</v>
      </c>
    </row>
    <row r="189" spans="2:6">
      <c r="B189" s="50">
        <v>480.72391463046762</v>
      </c>
      <c r="C189" s="50">
        <v>3.2060488097525611E-2</v>
      </c>
      <c r="E189">
        <v>481.12941040723985</v>
      </c>
      <c r="F189">
        <v>3.2244012634463075E-2</v>
      </c>
    </row>
    <row r="190" spans="2:6">
      <c r="B190" s="50">
        <v>481.12941040723985</v>
      </c>
      <c r="C190" s="50">
        <v>3.2244012634463075E-2</v>
      </c>
      <c r="E190">
        <v>481.31335529411763</v>
      </c>
      <c r="F190">
        <v>3.2428454138507264E-2</v>
      </c>
    </row>
    <row r="191" spans="2:6">
      <c r="B191" s="50">
        <v>481.31335529411763</v>
      </c>
      <c r="C191" s="50">
        <v>3.2428454138507264E-2</v>
      </c>
      <c r="E191">
        <v>481.62016742081454</v>
      </c>
      <c r="F191">
        <v>3.2604307395596506E-2</v>
      </c>
    </row>
    <row r="192" spans="2:6">
      <c r="B192" s="50">
        <v>481.62016742081454</v>
      </c>
      <c r="C192" s="50">
        <v>3.2604307395596506E-2</v>
      </c>
      <c r="E192">
        <v>481.89531435897442</v>
      </c>
      <c r="F192">
        <v>3.2780129733754833E-2</v>
      </c>
    </row>
    <row r="193" spans="2:6">
      <c r="B193" s="50">
        <v>481.89531435897442</v>
      </c>
      <c r="C193" s="50">
        <v>3.2780129733754833E-2</v>
      </c>
      <c r="E193">
        <v>482.07528156862747</v>
      </c>
      <c r="F193">
        <v>3.2955921163852604E-2</v>
      </c>
    </row>
    <row r="194" spans="2:6">
      <c r="B194" s="50">
        <v>482.07528156862747</v>
      </c>
      <c r="C194" s="50">
        <v>3.2955921163852604E-2</v>
      </c>
      <c r="E194">
        <v>482.48168868778282</v>
      </c>
      <c r="F194">
        <v>3.3140231421240181E-2</v>
      </c>
    </row>
    <row r="195" spans="2:6">
      <c r="B195" s="50">
        <v>482.48168868778282</v>
      </c>
      <c r="C195" s="50">
        <v>3.3140231421240181E-2</v>
      </c>
      <c r="E195">
        <v>482.75704374057324</v>
      </c>
      <c r="F195">
        <v>3.3315959565504601E-2</v>
      </c>
    </row>
    <row r="196" spans="2:6">
      <c r="B196" s="50">
        <v>482.75704374057324</v>
      </c>
      <c r="C196" s="50">
        <v>3.3315959565504601E-2</v>
      </c>
      <c r="E196">
        <v>482.94496443438914</v>
      </c>
      <c r="F196">
        <v>3.3507800440735216E-2</v>
      </c>
    </row>
    <row r="197" spans="2:6">
      <c r="B197" s="50">
        <v>482.94496443438914</v>
      </c>
      <c r="C197" s="50">
        <v>3.3507800440735216E-2</v>
      </c>
      <c r="E197">
        <v>483.1251237405732</v>
      </c>
      <c r="F197">
        <v>3.3683464010319429E-2</v>
      </c>
    </row>
    <row r="198" spans="2:6">
      <c r="B198" s="50">
        <v>483.1251237405732</v>
      </c>
      <c r="C198" s="50">
        <v>3.3683464010319429E-2</v>
      </c>
      <c r="E198">
        <v>483.43242687782799</v>
      </c>
      <c r="F198">
        <v>3.3859096727633285E-2</v>
      </c>
    </row>
    <row r="199" spans="2:6">
      <c r="B199" s="50">
        <v>483.43242687782799</v>
      </c>
      <c r="C199" s="50">
        <v>3.3859096727633285E-2</v>
      </c>
      <c r="E199">
        <v>483.80750714932128</v>
      </c>
      <c r="F199">
        <v>3.4043240610969805E-2</v>
      </c>
    </row>
    <row r="200" spans="2:6">
      <c r="B200" s="50">
        <v>483.80750714932128</v>
      </c>
      <c r="C200" s="50">
        <v>3.4043240610969805E-2</v>
      </c>
      <c r="E200">
        <v>484.01961254901966</v>
      </c>
      <c r="F200">
        <v>3.4218810156653061E-2</v>
      </c>
    </row>
    <row r="201" spans="2:6">
      <c r="B201" s="50">
        <v>484.01961254901966</v>
      </c>
      <c r="C201" s="50">
        <v>3.4218810156653061E-2</v>
      </c>
      <c r="E201">
        <v>484.29948717948724</v>
      </c>
      <c r="F201">
        <v>3.4402887818969073E-2</v>
      </c>
    </row>
    <row r="202" spans="2:6">
      <c r="B202" s="50">
        <v>484.29948717948724</v>
      </c>
      <c r="C202" s="50">
        <v>3.4402887818969073E-2</v>
      </c>
      <c r="E202">
        <v>484.47989366515839</v>
      </c>
      <c r="F202">
        <v>3.4578394238448149E-2</v>
      </c>
    </row>
    <row r="203" spans="2:6">
      <c r="B203" s="50">
        <v>484.47989366515839</v>
      </c>
      <c r="C203" s="50">
        <v>3.4578394238448149E-2</v>
      </c>
      <c r="E203">
        <v>484.88665490196081</v>
      </c>
      <c r="F203">
        <v>3.4761457301338942E-2</v>
      </c>
    </row>
    <row r="204" spans="2:6">
      <c r="B204" s="50">
        <v>484.88665490196081</v>
      </c>
      <c r="C204" s="50">
        <v>3.4761457301338942E-2</v>
      </c>
      <c r="E204">
        <v>485.16674425339374</v>
      </c>
      <c r="F204">
        <v>3.4945435110720131E-2</v>
      </c>
    </row>
    <row r="205" spans="2:6">
      <c r="B205" s="50">
        <v>485.16674425339374</v>
      </c>
      <c r="C205" s="50">
        <v>3.4945435110720131E-2</v>
      </c>
      <c r="E205">
        <v>485.44690383107093</v>
      </c>
      <c r="F205">
        <v>3.5129379078492992E-2</v>
      </c>
    </row>
    <row r="206" spans="2:6">
      <c r="B206" s="50">
        <v>485.44690383107093</v>
      </c>
      <c r="C206" s="50">
        <v>3.5129379078492992E-2</v>
      </c>
      <c r="E206">
        <v>485.65934271493211</v>
      </c>
      <c r="F206">
        <v>3.5304758051572377E-2</v>
      </c>
    </row>
    <row r="207" spans="2:6">
      <c r="B207" s="50">
        <v>485.65934271493211</v>
      </c>
      <c r="C207" s="50">
        <v>3.5304758051572377E-2</v>
      </c>
      <c r="E207">
        <v>485.93916886877827</v>
      </c>
      <c r="F207">
        <v>3.5487688204516289E-2</v>
      </c>
    </row>
    <row r="208" spans="2:6">
      <c r="B208" s="50">
        <v>485.93916886877827</v>
      </c>
      <c r="C208" s="50">
        <v>3.5487688204516289E-2</v>
      </c>
      <c r="E208">
        <v>486.12401990950224</v>
      </c>
      <c r="F208">
        <v>3.5671532464307598E-2</v>
      </c>
    </row>
    <row r="209" spans="2:6">
      <c r="B209" s="50">
        <v>486.12401990950224</v>
      </c>
      <c r="C209" s="50">
        <v>3.5671532464307598E-2</v>
      </c>
      <c r="E209">
        <v>486.52764524886879</v>
      </c>
      <c r="F209">
        <v>3.5846816389183536E-2</v>
      </c>
    </row>
    <row r="210" spans="2:6">
      <c r="B210" s="50">
        <v>486.52764524886879</v>
      </c>
      <c r="C210" s="50">
        <v>3.5846816389183536E-2</v>
      </c>
      <c r="E210">
        <v>486.71260666666672</v>
      </c>
      <c r="F210">
        <v>3.6030594643239017E-2</v>
      </c>
    </row>
    <row r="211" spans="2:6">
      <c r="B211" s="50">
        <v>486.71260666666672</v>
      </c>
      <c r="C211" s="50">
        <v>3.6030594643239017E-2</v>
      </c>
      <c r="E211">
        <v>486.80158461538457</v>
      </c>
      <c r="F211">
        <v>3.6213392079090433E-2</v>
      </c>
    </row>
    <row r="212" spans="2:6">
      <c r="B212" s="50">
        <v>486.80158461538457</v>
      </c>
      <c r="C212" s="50">
        <v>3.6213392079090433E-2</v>
      </c>
      <c r="E212">
        <v>487.08217363499244</v>
      </c>
      <c r="F212">
        <v>3.6397102983038651E-2</v>
      </c>
    </row>
    <row r="213" spans="2:6">
      <c r="B213" s="50">
        <v>487.08217363499244</v>
      </c>
      <c r="C213" s="50">
        <v>3.6397102983038651E-2</v>
      </c>
      <c r="E213">
        <v>487.39054431372551</v>
      </c>
      <c r="F213">
        <v>3.6572259784328078E-2</v>
      </c>
    </row>
    <row r="214" spans="2:6">
      <c r="B214" s="50">
        <v>487.39054431372551</v>
      </c>
      <c r="C214" s="50">
        <v>3.6572259784328078E-2</v>
      </c>
      <c r="E214">
        <v>487.6671236199096</v>
      </c>
      <c r="F214">
        <v>3.6747385911085235E-2</v>
      </c>
    </row>
    <row r="215" spans="2:6">
      <c r="B215" s="50">
        <v>487.6671236199096</v>
      </c>
      <c r="C215" s="50">
        <v>3.6747385911085235E-2</v>
      </c>
      <c r="E215">
        <v>487.85229984917038</v>
      </c>
      <c r="F215">
        <v>3.6930998749734829E-2</v>
      </c>
    </row>
    <row r="216" spans="2:6">
      <c r="B216" s="50">
        <v>487.85229984917038</v>
      </c>
      <c r="C216" s="50">
        <v>3.6930998749734829E-2</v>
      </c>
      <c r="E216">
        <v>488.04120542986425</v>
      </c>
      <c r="F216">
        <v>3.7122147430870528E-2</v>
      </c>
    </row>
    <row r="217" spans="2:6">
      <c r="B217" s="50">
        <v>488.04120542986425</v>
      </c>
      <c r="C217" s="50">
        <v>3.7122147430870528E-2</v>
      </c>
      <c r="E217">
        <v>488.25418280542993</v>
      </c>
      <c r="F217">
        <v>3.7297177292831003E-2</v>
      </c>
    </row>
    <row r="218" spans="2:6">
      <c r="B218" s="50">
        <v>488.25418280542993</v>
      </c>
      <c r="C218" s="50">
        <v>3.7297177292831003E-2</v>
      </c>
      <c r="E218">
        <v>488.63036524886877</v>
      </c>
      <c r="F218">
        <v>3.7479743368304529E-2</v>
      </c>
    </row>
    <row r="219" spans="2:6">
      <c r="B219" s="50">
        <v>488.63036524886877</v>
      </c>
      <c r="C219" s="50">
        <v>3.7479743368304529E-2</v>
      </c>
      <c r="E219">
        <v>488.93961846153849</v>
      </c>
      <c r="F219">
        <v>3.765565634290749E-2</v>
      </c>
    </row>
    <row r="220" spans="2:6">
      <c r="B220" s="50">
        <v>488.93961846153849</v>
      </c>
      <c r="C220" s="50">
        <v>3.765565634290749E-2</v>
      </c>
      <c r="E220">
        <v>489.12457125188536</v>
      </c>
      <c r="F220">
        <v>3.7838156989967384E-2</v>
      </c>
    </row>
    <row r="221" spans="2:6">
      <c r="B221" s="50">
        <v>489.12457125188536</v>
      </c>
      <c r="C221" s="50">
        <v>3.7838156989967384E-2</v>
      </c>
      <c r="E221">
        <v>489.21429113122167</v>
      </c>
      <c r="F221">
        <v>3.8021569676588728E-2</v>
      </c>
    </row>
    <row r="222" spans="2:6">
      <c r="B222" s="50">
        <v>489.21429113122167</v>
      </c>
      <c r="C222" s="50">
        <v>3.8021569676588728E-2</v>
      </c>
      <c r="E222">
        <v>489.58709019607846</v>
      </c>
      <c r="F222">
        <v>3.8196442197330309E-2</v>
      </c>
    </row>
    <row r="223" spans="2:6">
      <c r="B223" s="50">
        <v>489.58709019607846</v>
      </c>
      <c r="C223" s="50">
        <v>3.8196442197330309E-2</v>
      </c>
      <c r="E223">
        <v>489.77633013574666</v>
      </c>
      <c r="F223">
        <v>3.838734916667607E-2</v>
      </c>
    </row>
    <row r="224" spans="2:6">
      <c r="B224" s="50">
        <v>489.77633013574666</v>
      </c>
      <c r="C224" s="50">
        <v>3.838734916667607E-2</v>
      </c>
      <c r="E224">
        <v>490.18122862745099</v>
      </c>
      <c r="F224">
        <v>3.8562157739922498E-2</v>
      </c>
    </row>
    <row r="225" spans="2:6">
      <c r="B225" s="50">
        <v>490.18122862745099</v>
      </c>
      <c r="C225" s="50">
        <v>3.8562157739922498E-2</v>
      </c>
      <c r="E225">
        <v>490.27107725490197</v>
      </c>
      <c r="F225">
        <v>3.8745437695843758E-2</v>
      </c>
    </row>
    <row r="226" spans="2:6">
      <c r="B226" s="50">
        <v>490.27107725490197</v>
      </c>
      <c r="C226" s="50">
        <v>3.8745437695843758E-2</v>
      </c>
      <c r="E226">
        <v>490.45627993966821</v>
      </c>
      <c r="F226">
        <v>3.8927739583551106E-2</v>
      </c>
    </row>
    <row r="227" spans="2:6">
      <c r="B227" s="50">
        <v>490.45627993966821</v>
      </c>
      <c r="C227" s="50">
        <v>3.8927739583551106E-2</v>
      </c>
      <c r="E227">
        <v>490.64198087481151</v>
      </c>
      <c r="F227">
        <v>3.911095255403086E-2</v>
      </c>
    </row>
    <row r="228" spans="2:6">
      <c r="B228" s="50">
        <v>490.64198087481151</v>
      </c>
      <c r="C228" s="50">
        <v>3.911095255403086E-2</v>
      </c>
      <c r="E228">
        <v>491.04719972850683</v>
      </c>
      <c r="F228">
        <v>3.9285634691998875E-2</v>
      </c>
    </row>
    <row r="229" spans="2:6">
      <c r="B229" s="50">
        <v>491.04719972850683</v>
      </c>
      <c r="C229" s="50">
        <v>3.9285634691998875E-2</v>
      </c>
      <c r="E229">
        <v>491.23254733031666</v>
      </c>
      <c r="F229">
        <v>3.9467838136336739E-2</v>
      </c>
    </row>
    <row r="230" spans="2:6">
      <c r="B230" s="50">
        <v>491.23254733031666</v>
      </c>
      <c r="C230" s="50">
        <v>3.9467838136336739E-2</v>
      </c>
      <c r="E230">
        <v>491.41839366515842</v>
      </c>
      <c r="F230">
        <v>3.9650952189530735E-2</v>
      </c>
    </row>
    <row r="231" spans="2:6">
      <c r="B231" s="50">
        <v>491.41839366515842</v>
      </c>
      <c r="C231" s="50">
        <v>3.9650952189530735E-2</v>
      </c>
      <c r="E231">
        <v>491.50837104072406</v>
      </c>
      <c r="F231">
        <v>3.9834032718106788E-2</v>
      </c>
    </row>
    <row r="232" spans="2:6">
      <c r="B232" s="50">
        <v>491.50837104072406</v>
      </c>
      <c r="C232" s="50">
        <v>3.9834032718106788E-2</v>
      </c>
      <c r="E232">
        <v>491.91762307692312</v>
      </c>
      <c r="F232">
        <v>4.0016136278923232E-2</v>
      </c>
    </row>
    <row r="233" spans="2:6">
      <c r="B233" s="50">
        <v>491.91762307692312</v>
      </c>
      <c r="C233" s="50">
        <v>4.0016136278923232E-2</v>
      </c>
      <c r="E233">
        <v>492.19535861236801</v>
      </c>
      <c r="F233">
        <v>4.0190660382795687E-2</v>
      </c>
    </row>
    <row r="234" spans="2:6">
      <c r="B234" s="50">
        <v>492.19535861236801</v>
      </c>
      <c r="C234" s="50">
        <v>4.0190660382795687E-2</v>
      </c>
      <c r="E234">
        <v>492.51304253393664</v>
      </c>
      <c r="F234">
        <v>4.0381187057578059E-2</v>
      </c>
    </row>
    <row r="235" spans="2:6">
      <c r="B235" s="50">
        <v>492.51304253393664</v>
      </c>
      <c r="C235" s="50">
        <v>4.0381187057578059E-2</v>
      </c>
      <c r="E235">
        <v>492.60315450980391</v>
      </c>
      <c r="F235">
        <v>4.0564133955393843E-2</v>
      </c>
    </row>
    <row r="236" spans="2:6">
      <c r="B236" s="50">
        <v>492.60315450980391</v>
      </c>
      <c r="C236" s="50">
        <v>4.0564133955393843E-2</v>
      </c>
      <c r="E236">
        <v>492.78507689291109</v>
      </c>
      <c r="F236">
        <v>4.0738562455001529E-2</v>
      </c>
    </row>
    <row r="237" spans="2:6">
      <c r="B237" s="50">
        <v>492.78507689291109</v>
      </c>
      <c r="C237" s="50">
        <v>4.0738562455001529E-2</v>
      </c>
      <c r="E237">
        <v>493.0672232579185</v>
      </c>
      <c r="F237">
        <v>4.0921443989755155E-2</v>
      </c>
    </row>
    <row r="238" spans="2:6">
      <c r="B238" s="50">
        <v>493.0672232579185</v>
      </c>
      <c r="C238" s="50">
        <v>4.0921443989755155E-2</v>
      </c>
      <c r="E238">
        <v>493.38098352941176</v>
      </c>
      <c r="F238">
        <v>4.1103349654733272E-2</v>
      </c>
    </row>
    <row r="239" spans="2:6">
      <c r="B239" s="50">
        <v>493.38098352941176</v>
      </c>
      <c r="C239" s="50">
        <v>4.1103349654733272E-2</v>
      </c>
      <c r="E239">
        <v>493.47118914027152</v>
      </c>
      <c r="F239">
        <v>4.1286164494907247E-2</v>
      </c>
    </row>
    <row r="240" spans="2:6">
      <c r="B240" s="50">
        <v>493.47118914027152</v>
      </c>
      <c r="C240" s="50">
        <v>4.1286164494907247E-2</v>
      </c>
      <c r="E240">
        <v>493.65699067873311</v>
      </c>
      <c r="F240">
        <v>4.1468003833287088E-2</v>
      </c>
    </row>
    <row r="241" spans="2:6">
      <c r="B241" s="50">
        <v>493.65699067873311</v>
      </c>
      <c r="C241" s="50">
        <v>4.1468003833287088E-2</v>
      </c>
      <c r="E241">
        <v>493.84329230769237</v>
      </c>
      <c r="F241">
        <v>4.1650752027508807E-2</v>
      </c>
    </row>
    <row r="242" spans="2:6">
      <c r="B242" s="50">
        <v>493.84329230769237</v>
      </c>
      <c r="C242" s="50">
        <v>4.1650752027508807E-2</v>
      </c>
      <c r="E242">
        <v>494.1257250678733</v>
      </c>
      <c r="F242">
        <v>4.1833466830929832E-2</v>
      </c>
    </row>
    <row r="243" spans="2:6">
      <c r="B243" s="50">
        <v>494.1257250678733</v>
      </c>
      <c r="C243" s="50">
        <v>4.1833466830929832E-2</v>
      </c>
      <c r="E243">
        <v>494.34368687782808</v>
      </c>
      <c r="F243">
        <v>4.2015206684484552E-2</v>
      </c>
    </row>
    <row r="244" spans="2:6">
      <c r="B244" s="50">
        <v>494.34368687782808</v>
      </c>
      <c r="C244" s="50">
        <v>4.2015206684484552E-2</v>
      </c>
      <c r="E244">
        <v>494.53011716440432</v>
      </c>
      <c r="F244">
        <v>4.2197854914857967E-2</v>
      </c>
    </row>
    <row r="245" spans="2:6">
      <c r="B245" s="50">
        <v>494.53011716440432</v>
      </c>
      <c r="C245" s="50">
        <v>4.2197854914857967E-2</v>
      </c>
      <c r="E245">
        <v>494.71611692307692</v>
      </c>
      <c r="F245">
        <v>4.2379528562653687E-2</v>
      </c>
    </row>
    <row r="246" spans="2:6">
      <c r="B246" s="50">
        <v>494.71611692307692</v>
      </c>
      <c r="C246" s="50">
        <v>4.2379528562653687E-2</v>
      </c>
      <c r="E246">
        <v>494.90261734539973</v>
      </c>
      <c r="F246">
        <v>4.2562110268474056E-2</v>
      </c>
    </row>
    <row r="247" spans="2:6">
      <c r="B247" s="50">
        <v>494.90261734539973</v>
      </c>
      <c r="C247" s="50">
        <v>4.2562110268474056E-2</v>
      </c>
      <c r="E247">
        <v>495.1848705882353</v>
      </c>
      <c r="F247">
        <v>4.2743717758729434E-2</v>
      </c>
    </row>
    <row r="248" spans="2:6">
      <c r="B248" s="50">
        <v>495.1848705882353</v>
      </c>
      <c r="C248" s="50">
        <v>4.2743717758729434E-2</v>
      </c>
      <c r="E248">
        <v>495.4997268174962</v>
      </c>
      <c r="F248">
        <v>4.2926232988438555E-2</v>
      </c>
    </row>
    <row r="249" spans="2:6">
      <c r="B249" s="50">
        <v>495.4997268174962</v>
      </c>
      <c r="C249" s="50">
        <v>4.2926232988438555E-2</v>
      </c>
      <c r="E249">
        <v>495.68637345399696</v>
      </c>
      <c r="F249">
        <v>4.3108714912417315E-2</v>
      </c>
    </row>
    <row r="250" spans="2:6">
      <c r="B250" s="50">
        <v>495.68637345399696</v>
      </c>
      <c r="C250" s="50">
        <v>4.3108714912417315E-2</v>
      </c>
      <c r="E250">
        <v>495.77635279034695</v>
      </c>
      <c r="F250">
        <v>4.3290223171306381E-2</v>
      </c>
    </row>
    <row r="251" spans="2:6">
      <c r="B251" s="50">
        <v>495.77635279034695</v>
      </c>
      <c r="C251" s="50">
        <v>4.3290223171306381E-2</v>
      </c>
      <c r="E251">
        <v>496.05930567119151</v>
      </c>
      <c r="F251">
        <v>4.3472638691799688E-2</v>
      </c>
    </row>
    <row r="252" spans="2:6">
      <c r="B252" s="50">
        <v>496.05930567119151</v>
      </c>
      <c r="C252" s="50">
        <v>4.3472638691799688E-2</v>
      </c>
      <c r="E252">
        <v>496.28188009049774</v>
      </c>
      <c r="F252">
        <v>4.3662541146436591E-2</v>
      </c>
    </row>
    <row r="253" spans="2:6">
      <c r="B253" s="50">
        <v>496.28188009049774</v>
      </c>
      <c r="C253" s="50">
        <v>4.3662541146436591E-2</v>
      </c>
      <c r="E253">
        <v>496.56449647058827</v>
      </c>
      <c r="F253">
        <v>4.3843948918236328E-2</v>
      </c>
    </row>
    <row r="254" spans="2:6">
      <c r="B254" s="50">
        <v>496.56449647058827</v>
      </c>
      <c r="C254" s="50">
        <v>4.3843948918236328E-2</v>
      </c>
      <c r="E254">
        <v>496.65503565610862</v>
      </c>
      <c r="F254">
        <v>4.4026263467724279E-2</v>
      </c>
    </row>
    <row r="255" spans="2:6">
      <c r="B255" s="50">
        <v>496.65503565610862</v>
      </c>
      <c r="C255" s="50">
        <v>4.4026263467724279E-2</v>
      </c>
      <c r="E255">
        <v>496.74510814479646</v>
      </c>
      <c r="F255">
        <v>4.4207605275447474E-2</v>
      </c>
    </row>
    <row r="256" spans="2:6">
      <c r="B256" s="50">
        <v>496.74510814479646</v>
      </c>
      <c r="C256" s="50">
        <v>4.4207605275447474E-2</v>
      </c>
      <c r="E256">
        <v>496.93198932126694</v>
      </c>
      <c r="F256">
        <v>4.4389853543184053E-2</v>
      </c>
    </row>
    <row r="257" spans="2:6">
      <c r="B257" s="50">
        <v>496.93198932126694</v>
      </c>
      <c r="C257" s="50">
        <v>4.4389853543184053E-2</v>
      </c>
      <c r="E257">
        <v>497.34374455505281</v>
      </c>
      <c r="F257">
        <v>4.4572068602541835E-2</v>
      </c>
    </row>
    <row r="258" spans="2:6">
      <c r="B258" s="50">
        <v>497.34374455505281</v>
      </c>
      <c r="C258" s="50">
        <v>4.4572068602541835E-2</v>
      </c>
      <c r="E258">
        <v>497.43389273001515</v>
      </c>
      <c r="F258">
        <v>4.4753311468947933E-2</v>
      </c>
    </row>
    <row r="259" spans="2:6">
      <c r="B259" s="50">
        <v>497.43389273001515</v>
      </c>
      <c r="C259" s="50">
        <v>4.4753311468947933E-2</v>
      </c>
      <c r="E259">
        <v>497.62464000000006</v>
      </c>
      <c r="F259">
        <v>4.4942970899392719E-2</v>
      </c>
    </row>
    <row r="260" spans="2:6">
      <c r="B260" s="50">
        <v>497.62464000000006</v>
      </c>
      <c r="C260" s="50">
        <v>4.4942970899392719E-2</v>
      </c>
      <c r="E260">
        <v>497.71106820512819</v>
      </c>
      <c r="F260">
        <v>4.51166373410423E-2</v>
      </c>
    </row>
    <row r="261" spans="2:6">
      <c r="B261" s="50">
        <v>497.71106820512819</v>
      </c>
      <c r="C261" s="50">
        <v>4.51166373410423E-2</v>
      </c>
      <c r="E261">
        <v>497.99456021116146</v>
      </c>
      <c r="F261">
        <v>4.529872002961146E-2</v>
      </c>
    </row>
    <row r="262" spans="2:6">
      <c r="B262" s="50">
        <v>497.99456021116146</v>
      </c>
      <c r="C262" s="50">
        <v>4.529872002961146E-2</v>
      </c>
      <c r="E262">
        <v>498.21382434389147</v>
      </c>
      <c r="F262">
        <v>4.5480769570110748E-2</v>
      </c>
    </row>
    <row r="263" spans="2:6">
      <c r="B263" s="50">
        <v>498.21382434389147</v>
      </c>
      <c r="C263" s="50">
        <v>4.5480769570110748E-2</v>
      </c>
      <c r="E263">
        <v>498.50118639517348</v>
      </c>
      <c r="F263">
        <v>4.5670291094506175E-2</v>
      </c>
    </row>
    <row r="264" spans="2:6">
      <c r="B264" s="50">
        <v>498.50118639517348</v>
      </c>
      <c r="C264" s="50">
        <v>4.5670291094506175E-2</v>
      </c>
      <c r="E264">
        <v>498.59144518853697</v>
      </c>
      <c r="F264">
        <v>4.5851335043184484E-2</v>
      </c>
    </row>
    <row r="265" spans="2:6">
      <c r="B265" s="50">
        <v>498.59144518853697</v>
      </c>
      <c r="C265" s="50">
        <v>4.5851335043184484E-2</v>
      </c>
      <c r="E265">
        <v>498.77867209653095</v>
      </c>
      <c r="F265">
        <v>4.6033284017316052E-2</v>
      </c>
    </row>
    <row r="266" spans="2:6">
      <c r="B266" s="50">
        <v>498.77867209653095</v>
      </c>
      <c r="C266" s="50">
        <v>4.6033284017316052E-2</v>
      </c>
      <c r="E266">
        <v>499.06198419306185</v>
      </c>
      <c r="F266">
        <v>4.6214262266193649E-2</v>
      </c>
    </row>
    <row r="267" spans="2:6">
      <c r="B267" s="50">
        <v>499.06198419306185</v>
      </c>
      <c r="C267" s="50">
        <v>4.6214262266193649E-2</v>
      </c>
      <c r="E267">
        <v>499.38175791855201</v>
      </c>
      <c r="F267">
        <v>4.6403644842062726E-2</v>
      </c>
    </row>
    <row r="268" spans="2:6">
      <c r="B268" s="50">
        <v>499.38175791855201</v>
      </c>
      <c r="C268" s="50">
        <v>4.6403644842062726E-2</v>
      </c>
      <c r="E268">
        <v>499.47257800904976</v>
      </c>
      <c r="F268">
        <v>4.6585493360873399E-2</v>
      </c>
    </row>
    <row r="269" spans="2:6">
      <c r="B269" s="50">
        <v>499.47257800904976</v>
      </c>
      <c r="C269" s="50">
        <v>4.6585493360873399E-2</v>
      </c>
      <c r="E269">
        <v>499.56292995475116</v>
      </c>
      <c r="F269">
        <v>4.6766371708494701E-2</v>
      </c>
    </row>
    <row r="270" spans="2:6">
      <c r="B270" s="50">
        <v>499.56292995475116</v>
      </c>
      <c r="C270" s="50">
        <v>4.6766371708494701E-2</v>
      </c>
      <c r="E270">
        <v>499.84692760180991</v>
      </c>
      <c r="F270">
        <v>4.6948154283917166E-2</v>
      </c>
    </row>
    <row r="271" spans="2:6">
      <c r="B271" s="50">
        <v>499.84692760180991</v>
      </c>
      <c r="C271" s="50">
        <v>4.6948154283917166E-2</v>
      </c>
      <c r="E271">
        <v>499.94152941176469</v>
      </c>
      <c r="F271">
        <v>4.7137397937559021E-2</v>
      </c>
    </row>
    <row r="272" spans="2:6">
      <c r="B272" s="50">
        <v>499.94152941176469</v>
      </c>
      <c r="C272" s="50">
        <v>4.7137397937559021E-2</v>
      </c>
      <c r="E272">
        <v>500.25362521870289</v>
      </c>
      <c r="F272">
        <v>4.7310683731695523E-2</v>
      </c>
    </row>
    <row r="273" spans="2:6">
      <c r="B273" s="50">
        <v>500.25362521870289</v>
      </c>
      <c r="C273" s="50">
        <v>4.7310683731695523E-2</v>
      </c>
      <c r="E273">
        <v>500.43916585218699</v>
      </c>
      <c r="F273">
        <v>4.7499858797862261E-2</v>
      </c>
    </row>
    <row r="274" spans="2:6">
      <c r="B274" s="50">
        <v>500.44491176470592</v>
      </c>
      <c r="C274" s="50">
        <v>4.7499858797862261E-2</v>
      </c>
      <c r="E274">
        <v>500.44491176470592</v>
      </c>
      <c r="F274">
        <v>4.7681508099105395E-2</v>
      </c>
    </row>
    <row r="275" spans="2:6">
      <c r="B275" s="50">
        <v>500.43916585218699</v>
      </c>
      <c r="C275" s="50">
        <v>4.7681508099105395E-2</v>
      </c>
      <c r="E275">
        <v>500.7271661538461</v>
      </c>
      <c r="F275">
        <v>4.7870613034184363E-2</v>
      </c>
    </row>
    <row r="276" spans="2:6">
      <c r="B276" s="50">
        <v>500.7271661538461</v>
      </c>
      <c r="C276" s="50">
        <v>4.7870613034184363E-2</v>
      </c>
      <c r="E276">
        <v>500.91432410256414</v>
      </c>
      <c r="F276">
        <v>4.8051259101762799E-2</v>
      </c>
    </row>
    <row r="277" spans="2:6">
      <c r="B277" s="50">
        <v>500.91432410256414</v>
      </c>
      <c r="C277" s="50">
        <v>4.8051259101762799E-2</v>
      </c>
      <c r="E277">
        <v>501.23468862745102</v>
      </c>
      <c r="F277">
        <v>4.8240294134634841E-2</v>
      </c>
    </row>
    <row r="278" spans="2:6">
      <c r="B278" s="50">
        <v>501.23468862745102</v>
      </c>
      <c r="C278" s="50">
        <v>4.8240294134634841E-2</v>
      </c>
      <c r="E278">
        <v>501.32567843137264</v>
      </c>
      <c r="F278">
        <v>4.842180899830003E-2</v>
      </c>
    </row>
    <row r="279" spans="2:6">
      <c r="B279" s="50">
        <v>501.32567843137264</v>
      </c>
      <c r="C279" s="50">
        <v>4.842180899830003E-2</v>
      </c>
      <c r="E279">
        <v>501.51716989441923</v>
      </c>
      <c r="F279">
        <v>4.8610774003852893E-2</v>
      </c>
    </row>
    <row r="280" spans="2:6">
      <c r="B280" s="50">
        <v>501.51716989441923</v>
      </c>
      <c r="C280" s="50">
        <v>4.8610774003852893E-2</v>
      </c>
      <c r="E280">
        <v>501.70447511312216</v>
      </c>
      <c r="F280">
        <v>4.87912864257957E-2</v>
      </c>
    </row>
    <row r="281" spans="2:6">
      <c r="B281" s="50">
        <v>501.70447511312216</v>
      </c>
      <c r="C281" s="50">
        <v>4.87912864257957E-2</v>
      </c>
      <c r="E281">
        <v>501.7955000301659</v>
      </c>
      <c r="F281">
        <v>4.8972701312787408E-2</v>
      </c>
    </row>
    <row r="282" spans="2:6">
      <c r="B282" s="50">
        <v>501.7955000301659</v>
      </c>
      <c r="C282" s="50">
        <v>4.8972701312787408E-2</v>
      </c>
      <c r="E282">
        <v>502.08388416289597</v>
      </c>
      <c r="F282">
        <v>4.9161562257466533E-2</v>
      </c>
    </row>
    <row r="283" spans="2:6">
      <c r="B283" s="50">
        <v>502.08388416289597</v>
      </c>
      <c r="C283" s="50">
        <v>4.9161562257466533E-2</v>
      </c>
      <c r="E283">
        <v>502.17494419306189</v>
      </c>
      <c r="F283">
        <v>4.934290998943431E-2</v>
      </c>
    </row>
    <row r="284" spans="2:6">
      <c r="B284" s="50">
        <v>502.17494419306189</v>
      </c>
      <c r="C284" s="50">
        <v>4.934290998943431E-2</v>
      </c>
      <c r="E284">
        <v>502.36237266968323</v>
      </c>
      <c r="F284">
        <v>4.9523290312018985E-2</v>
      </c>
    </row>
    <row r="285" spans="2:6">
      <c r="B285" s="50">
        <v>502.36237266968323</v>
      </c>
      <c r="C285" s="50">
        <v>4.9523290312018985E-2</v>
      </c>
      <c r="E285">
        <v>502.45345025641024</v>
      </c>
      <c r="F285">
        <v>4.9704572463231962E-2</v>
      </c>
    </row>
    <row r="286" spans="2:6">
      <c r="B286" s="50">
        <v>502.45345025641024</v>
      </c>
      <c r="C286" s="50">
        <v>4.9704572463231962E-2</v>
      </c>
      <c r="E286">
        <v>502.8711958371041</v>
      </c>
      <c r="F286">
        <v>4.9893295249639404E-2</v>
      </c>
    </row>
    <row r="287" spans="2:6">
      <c r="B287" s="50">
        <v>502.8711958371041</v>
      </c>
      <c r="C287" s="50">
        <v>4.9893295249639404E-2</v>
      </c>
      <c r="E287">
        <v>502.96186217194577</v>
      </c>
      <c r="F287">
        <v>5.0073576329815302E-2</v>
      </c>
    </row>
    <row r="288" spans="2:6">
      <c r="B288" s="50">
        <v>502.96186217194577</v>
      </c>
      <c r="C288" s="50">
        <v>5.0073576329815302E-2</v>
      </c>
      <c r="E288">
        <v>503.05675647058825</v>
      </c>
      <c r="F288">
        <v>5.02622294961989E-2</v>
      </c>
    </row>
    <row r="289" spans="2:6">
      <c r="B289" s="50">
        <v>503.05675647058825</v>
      </c>
      <c r="C289" s="50">
        <v>5.02622294961989E-2</v>
      </c>
      <c r="E289">
        <v>503.1516507692308</v>
      </c>
      <c r="F289">
        <v>5.0450847079278334E-2</v>
      </c>
    </row>
    <row r="290" spans="2:6">
      <c r="B290" s="50">
        <v>503.1516507692308</v>
      </c>
      <c r="C290" s="50">
        <v>5.0450847079278334E-2</v>
      </c>
      <c r="E290">
        <v>503.56170702865757</v>
      </c>
      <c r="F290">
        <v>5.0623559699445229E-2</v>
      </c>
    </row>
    <row r="291" spans="2:6">
      <c r="B291" s="50">
        <v>503.56170702865757</v>
      </c>
      <c r="C291" s="50">
        <v>5.0623559699445229E-2</v>
      </c>
      <c r="E291">
        <v>503.65666226244338</v>
      </c>
      <c r="F291">
        <v>5.081210914803002E-2</v>
      </c>
    </row>
    <row r="292" spans="2:6">
      <c r="B292" s="50">
        <v>503.65666226244338</v>
      </c>
      <c r="C292" s="50">
        <v>5.081210914803002E-2</v>
      </c>
      <c r="E292">
        <v>503.94557948717949</v>
      </c>
      <c r="F292">
        <v>5.1000623052421971E-2</v>
      </c>
    </row>
    <row r="293" spans="2:6">
      <c r="B293" s="50">
        <v>503.94557948717949</v>
      </c>
      <c r="C293" s="50">
        <v>5.1000623052421971E-2</v>
      </c>
      <c r="E293">
        <v>504.03680923076922</v>
      </c>
      <c r="F293">
        <v>5.1181637611525325E-2</v>
      </c>
    </row>
    <row r="294" spans="2:6">
      <c r="B294" s="50">
        <v>504.03680923076922</v>
      </c>
      <c r="C294" s="50">
        <v>5.1181637611525325E-2</v>
      </c>
      <c r="E294">
        <v>504.22881785822022</v>
      </c>
      <c r="F294">
        <v>5.1370081874095176E-2</v>
      </c>
    </row>
    <row r="295" spans="2:6">
      <c r="B295" s="50">
        <v>504.22881785822022</v>
      </c>
      <c r="C295" s="50">
        <v>5.1370081874095176E-2</v>
      </c>
      <c r="E295">
        <v>504.32382793363502</v>
      </c>
      <c r="F295">
        <v>5.1558490632115449E-2</v>
      </c>
    </row>
    <row r="296" spans="2:6">
      <c r="B296" s="50">
        <v>504.32382793363502</v>
      </c>
      <c r="C296" s="50">
        <v>5.1558490632115449E-2</v>
      </c>
      <c r="E296">
        <v>504.64153146304682</v>
      </c>
      <c r="F296">
        <v>5.1739404246358346E-2</v>
      </c>
    </row>
    <row r="297" spans="2:6">
      <c r="B297" s="50">
        <v>504.64153146304682</v>
      </c>
      <c r="C297" s="50">
        <v>5.1739404246358346E-2</v>
      </c>
      <c r="E297">
        <v>504.73234917043743</v>
      </c>
      <c r="F297">
        <v>5.1919352844946344E-2</v>
      </c>
    </row>
    <row r="298" spans="2:6">
      <c r="B298" s="50">
        <v>504.73234917043743</v>
      </c>
      <c r="C298" s="50">
        <v>5.1919352844946344E-2</v>
      </c>
      <c r="E298">
        <v>504.82740190045251</v>
      </c>
      <c r="F298">
        <v>5.2107658153661647E-2</v>
      </c>
    </row>
    <row r="299" spans="2:6">
      <c r="B299" s="50">
        <v>504.82740190045251</v>
      </c>
      <c r="C299" s="50">
        <v>5.2107658153661647E-2</v>
      </c>
      <c r="E299">
        <v>505.01956132730015</v>
      </c>
      <c r="F299">
        <v>5.2295928010163382E-2</v>
      </c>
    </row>
    <row r="300" spans="2:6">
      <c r="B300" s="50">
        <v>505.01956132730015</v>
      </c>
      <c r="C300" s="50">
        <v>5.2295928010163382E-2</v>
      </c>
      <c r="E300">
        <v>505.20799140271498</v>
      </c>
      <c r="F300">
        <v>5.2476708273178511E-2</v>
      </c>
    </row>
    <row r="301" spans="2:6">
      <c r="B301" s="50">
        <v>505.20799140271498</v>
      </c>
      <c r="C301" s="50">
        <v>5.2476708273178511E-2</v>
      </c>
      <c r="E301">
        <v>505.40022322775269</v>
      </c>
      <c r="F301">
        <v>5.2664908668023196E-2</v>
      </c>
    </row>
    <row r="302" spans="2:6">
      <c r="B302" s="50">
        <v>505.40022322775269</v>
      </c>
      <c r="C302" s="50">
        <v>5.2664908668023196E-2</v>
      </c>
      <c r="E302">
        <v>505.49533079939675</v>
      </c>
      <c r="F302">
        <v>5.2853073650143821E-2</v>
      </c>
    </row>
    <row r="303" spans="2:6">
      <c r="B303" s="50">
        <v>505.49533079939675</v>
      </c>
      <c r="C303" s="50">
        <v>5.2853073650143821E-2</v>
      </c>
      <c r="E303">
        <v>505.68337918552044</v>
      </c>
      <c r="F303">
        <v>5.303282197503336E-2</v>
      </c>
    </row>
    <row r="304" spans="2:6">
      <c r="B304" s="50">
        <v>505.68337918552044</v>
      </c>
      <c r="C304" s="50">
        <v>5.303282197503336E-2</v>
      </c>
      <c r="E304">
        <v>505.77850503770748</v>
      </c>
      <c r="F304">
        <v>5.3220917747995804E-2</v>
      </c>
    </row>
    <row r="305" spans="2:6">
      <c r="B305" s="50">
        <v>505.77850503770748</v>
      </c>
      <c r="C305" s="50">
        <v>5.3220917747995804E-2</v>
      </c>
      <c r="E305">
        <v>506.10046552036204</v>
      </c>
      <c r="F305">
        <v>5.3408978147591914E-2</v>
      </c>
    </row>
    <row r="306" spans="2:6">
      <c r="B306" s="50">
        <v>506.10046552036204</v>
      </c>
      <c r="C306" s="50">
        <v>5.3408978147591914E-2</v>
      </c>
      <c r="E306">
        <v>506.29286714932124</v>
      </c>
      <c r="F306">
        <v>5.3597003187123647E-2</v>
      </c>
    </row>
    <row r="307" spans="2:6">
      <c r="B307" s="50">
        <v>506.29286714932124</v>
      </c>
      <c r="C307" s="50">
        <v>5.3597003187123647E-2</v>
      </c>
      <c r="E307">
        <v>506.38220199095031</v>
      </c>
      <c r="F307">
        <v>5.3784992879886077E-2</v>
      </c>
    </row>
    <row r="308" spans="2:6">
      <c r="B308" s="50">
        <v>506.4853053393665</v>
      </c>
      <c r="C308" s="50">
        <v>5.3784992879886077E-2</v>
      </c>
      <c r="E308">
        <v>506.4853053393665</v>
      </c>
      <c r="F308">
        <v>5.3965504173963195E-2</v>
      </c>
    </row>
    <row r="309" spans="2:6">
      <c r="B309" s="50">
        <v>506.38220199095031</v>
      </c>
      <c r="C309" s="50">
        <v>5.3965504173963195E-2</v>
      </c>
      <c r="E309">
        <v>506.57041674208136</v>
      </c>
      <c r="F309">
        <v>5.4145052670447481E-2</v>
      </c>
    </row>
    <row r="310" spans="2:6">
      <c r="B310" s="50">
        <v>506.57041674208136</v>
      </c>
      <c r="C310" s="50">
        <v>5.4145052670447481E-2</v>
      </c>
      <c r="E310">
        <v>506.86021294117643</v>
      </c>
      <c r="F310">
        <v>5.4332939373458393E-2</v>
      </c>
    </row>
    <row r="311" spans="2:6">
      <c r="B311" s="50">
        <v>506.86021294117643</v>
      </c>
      <c r="C311" s="50">
        <v>5.4332939373458393E-2</v>
      </c>
      <c r="E311">
        <v>506.95166506787331</v>
      </c>
      <c r="F311">
        <v>5.4513351793017924E-2</v>
      </c>
    </row>
    <row r="312" spans="2:6">
      <c r="B312" s="50">
        <v>506.95166506787331</v>
      </c>
      <c r="C312" s="50">
        <v>5.4513351793017924E-2</v>
      </c>
      <c r="E312">
        <v>507.14422895927601</v>
      </c>
      <c r="F312">
        <v>5.4701169316759023E-2</v>
      </c>
    </row>
    <row r="313" spans="2:6">
      <c r="B313" s="50">
        <v>507.14422895927601</v>
      </c>
      <c r="C313" s="50">
        <v>5.4701169316759023E-2</v>
      </c>
      <c r="E313">
        <v>507.23947058823529</v>
      </c>
      <c r="F313">
        <v>5.4888951571701892E-2</v>
      </c>
    </row>
    <row r="314" spans="2:6">
      <c r="B314" s="50">
        <v>507.23947058823529</v>
      </c>
      <c r="C314" s="50">
        <v>5.4888951571701892E-2</v>
      </c>
      <c r="E314">
        <v>507.3309402714932</v>
      </c>
      <c r="F314">
        <v>5.5069263716678106E-2</v>
      </c>
    </row>
    <row r="315" spans="2:6">
      <c r="B315" s="50">
        <v>507.3309402714932</v>
      </c>
      <c r="C315" s="50">
        <v>5.5069263716678106E-2</v>
      </c>
      <c r="E315">
        <v>507.65720974358976</v>
      </c>
      <c r="F315">
        <v>5.5264410328158368E-2</v>
      </c>
    </row>
    <row r="316" spans="2:6">
      <c r="B316" s="50">
        <v>507.65720974358976</v>
      </c>
      <c r="C316" s="50">
        <v>5.5264410328158368E-2</v>
      </c>
      <c r="E316">
        <v>507.8461333333334</v>
      </c>
      <c r="F316">
        <v>5.5444654792168251E-2</v>
      </c>
    </row>
    <row r="317" spans="2:6">
      <c r="B317" s="50">
        <v>507.8461333333334</v>
      </c>
      <c r="C317" s="50">
        <v>5.5444654792168251E-2</v>
      </c>
      <c r="E317">
        <v>507.94096410256412</v>
      </c>
      <c r="F317">
        <v>5.5631368661138623E-2</v>
      </c>
    </row>
    <row r="318" spans="2:6">
      <c r="B318" s="50">
        <v>507.94096410256412</v>
      </c>
      <c r="C318" s="50">
        <v>5.5631368661138623E-2</v>
      </c>
      <c r="E318">
        <v>508.03626666666668</v>
      </c>
      <c r="F318">
        <v>5.5818976338743657E-2</v>
      </c>
    </row>
    <row r="319" spans="2:6">
      <c r="B319" s="50">
        <v>508.03626666666668</v>
      </c>
      <c r="C319" s="50">
        <v>5.5818976338743657E-2</v>
      </c>
      <c r="E319">
        <v>508.32272880844647</v>
      </c>
      <c r="F319">
        <v>5.5999120882011942E-2</v>
      </c>
    </row>
    <row r="320" spans="2:6">
      <c r="B320" s="50">
        <v>508.32272880844647</v>
      </c>
      <c r="C320" s="50">
        <v>5.5999120882011942E-2</v>
      </c>
      <c r="E320">
        <v>508.41806793363503</v>
      </c>
      <c r="F320">
        <v>5.6186659585629371E-2</v>
      </c>
    </row>
    <row r="321" spans="2:6">
      <c r="B321" s="50">
        <v>508.41806793363503</v>
      </c>
      <c r="C321" s="50">
        <v>5.6186659585629371E-2</v>
      </c>
      <c r="E321">
        <v>508.73877526395171</v>
      </c>
      <c r="F321">
        <v>5.6374163125075989E-2</v>
      </c>
    </row>
    <row r="322" spans="2:6">
      <c r="B322" s="50">
        <v>508.74091529411771</v>
      </c>
      <c r="C322" s="50">
        <v>5.6374163125075989E-2</v>
      </c>
      <c r="E322">
        <v>508.74091529411771</v>
      </c>
      <c r="F322">
        <v>5.656163151353593E-2</v>
      </c>
    </row>
    <row r="323" spans="2:6">
      <c r="B323" s="50">
        <v>508.73877526395171</v>
      </c>
      <c r="C323" s="50">
        <v>5.656163151353593E-2</v>
      </c>
      <c r="E323">
        <v>508.83036199095028</v>
      </c>
      <c r="F323">
        <v>5.674164233322921E-2</v>
      </c>
    </row>
    <row r="324" spans="2:6">
      <c r="B324" s="50">
        <v>508.83036199095028</v>
      </c>
      <c r="C324" s="50">
        <v>5.674164233322921E-2</v>
      </c>
      <c r="E324">
        <v>509.01903345399694</v>
      </c>
      <c r="F324">
        <v>5.6920693114085701E-2</v>
      </c>
    </row>
    <row r="325" spans="2:6">
      <c r="B325" s="50">
        <v>509.01903345399694</v>
      </c>
      <c r="C325" s="50">
        <v>5.6920693114085701E-2</v>
      </c>
      <c r="E325">
        <v>509.30739040723978</v>
      </c>
      <c r="F325">
        <v>5.7116406254900089E-2</v>
      </c>
    </row>
    <row r="326" spans="2:6">
      <c r="B326" s="50">
        <v>509.31381677224743</v>
      </c>
      <c r="C326" s="50">
        <v>5.7116406254900089E-2</v>
      </c>
      <c r="E326">
        <v>509.31381677224743</v>
      </c>
      <c r="F326">
        <v>5.7295389952559637E-2</v>
      </c>
    </row>
    <row r="327" spans="2:6">
      <c r="B327" s="50">
        <v>509.30739040723978</v>
      </c>
      <c r="C327" s="50">
        <v>5.7295389952559637E-2</v>
      </c>
      <c r="E327">
        <v>509.49662319758676</v>
      </c>
      <c r="F327">
        <v>5.7475268748116377E-2</v>
      </c>
    </row>
    <row r="328" spans="2:6">
      <c r="B328" s="50">
        <v>509.49662319758676</v>
      </c>
      <c r="C328" s="50">
        <v>5.7475268748116377E-2</v>
      </c>
      <c r="E328">
        <v>509.59582048265463</v>
      </c>
      <c r="F328">
        <v>5.7669946445898061E-2</v>
      </c>
    </row>
    <row r="329" spans="2:6">
      <c r="B329" s="50">
        <v>509.59582048265463</v>
      </c>
      <c r="C329" s="50">
        <v>5.7669946445898061E-2</v>
      </c>
      <c r="E329">
        <v>509.78510739064853</v>
      </c>
      <c r="F329">
        <v>5.7849757885356033E-2</v>
      </c>
    </row>
    <row r="330" spans="2:6">
      <c r="B330" s="50">
        <v>509.78510739064853</v>
      </c>
      <c r="C330" s="50">
        <v>5.7849757885356033E-2</v>
      </c>
      <c r="E330">
        <v>509.88054401206637</v>
      </c>
      <c r="F330">
        <v>5.8036949876309564E-2</v>
      </c>
    </row>
    <row r="331" spans="2:6">
      <c r="B331" s="50">
        <v>509.88054401206637</v>
      </c>
      <c r="C331" s="50">
        <v>5.8036949876309564E-2</v>
      </c>
      <c r="E331">
        <v>510.07366470588238</v>
      </c>
      <c r="F331">
        <v>5.8224106832979634E-2</v>
      </c>
    </row>
    <row r="332" spans="2:6">
      <c r="B332" s="50">
        <v>510.07366470588238</v>
      </c>
      <c r="C332" s="50">
        <v>5.8224106832979634E-2</v>
      </c>
      <c r="E332">
        <v>510.16486666666668</v>
      </c>
      <c r="F332">
        <v>5.8402892397772015E-2</v>
      </c>
    </row>
    <row r="333" spans="2:6">
      <c r="B333" s="50">
        <v>510.16486666666668</v>
      </c>
      <c r="C333" s="50">
        <v>5.8402892397772015E-2</v>
      </c>
      <c r="E333">
        <v>510.26457450980399</v>
      </c>
      <c r="F333">
        <v>5.8598315695907573E-2</v>
      </c>
    </row>
    <row r="334" spans="2:6">
      <c r="B334" s="50">
        <v>510.26457450980399</v>
      </c>
      <c r="C334" s="50">
        <v>5.8598315695907573E-2</v>
      </c>
      <c r="E334">
        <v>510.49258932126708</v>
      </c>
      <c r="F334">
        <v>5.8598315695907573E-2</v>
      </c>
    </row>
    <row r="335" spans="2:6">
      <c r="B335" s="50">
        <v>510.58808687782806</v>
      </c>
      <c r="C335" s="50">
        <v>5.8785367628365885E-2</v>
      </c>
      <c r="E335">
        <v>510.58808687782806</v>
      </c>
      <c r="F335">
        <v>5.8785367628365885E-2</v>
      </c>
    </row>
    <row r="336" spans="2:6">
      <c r="B336" s="50">
        <v>510.49258932126708</v>
      </c>
      <c r="C336" s="50">
        <v>5.8598315695907573E-2</v>
      </c>
      <c r="E336">
        <v>510.68358443438916</v>
      </c>
      <c r="F336">
        <v>5.8785367628365885E-2</v>
      </c>
    </row>
    <row r="337" spans="2:6">
      <c r="B337" s="50">
        <v>510.68582579185522</v>
      </c>
      <c r="C337" s="50">
        <v>5.8785367628365885E-2</v>
      </c>
      <c r="E337">
        <v>510.68582579185522</v>
      </c>
      <c r="F337">
        <v>5.8972384578942293E-2</v>
      </c>
    </row>
    <row r="338" spans="2:6">
      <c r="B338" s="50">
        <v>510.68358443438916</v>
      </c>
      <c r="C338" s="50">
        <v>5.8972384578942293E-2</v>
      </c>
      <c r="E338">
        <v>510.88064027149329</v>
      </c>
      <c r="F338">
        <v>5.9166771068027306E-2</v>
      </c>
    </row>
    <row r="339" spans="2:6">
      <c r="B339" s="50">
        <v>510.88064027149329</v>
      </c>
      <c r="C339" s="50">
        <v>5.9166771068027306E-2</v>
      </c>
      <c r="E339">
        <v>511.07820705882352</v>
      </c>
      <c r="F339">
        <v>5.9362045158043518E-2</v>
      </c>
    </row>
    <row r="340" spans="2:6">
      <c r="B340" s="50">
        <v>511.07820705882352</v>
      </c>
      <c r="C340" s="50">
        <v>5.9362045158043518E-2</v>
      </c>
      <c r="E340">
        <v>511.27533900452494</v>
      </c>
      <c r="F340">
        <v>5.9556355924489192E-2</v>
      </c>
    </row>
    <row r="341" spans="2:6">
      <c r="B341" s="50">
        <v>511.27533900452494</v>
      </c>
      <c r="C341" s="50">
        <v>5.9556355924489192E-2</v>
      </c>
      <c r="E341">
        <v>511.28488235294117</v>
      </c>
      <c r="F341">
        <v>5.9766354153689936E-2</v>
      </c>
    </row>
    <row r="342" spans="2:6">
      <c r="B342" s="50">
        <v>511.28488235294117</v>
      </c>
      <c r="C342" s="50">
        <v>5.9766354153689936E-2</v>
      </c>
      <c r="E342">
        <v>511.48252687782804</v>
      </c>
      <c r="F342">
        <v>5.9961511207178832E-2</v>
      </c>
    </row>
    <row r="343" spans="2:6">
      <c r="B343" s="50">
        <v>511.48252687782804</v>
      </c>
      <c r="C343" s="50">
        <v>5.9961511207178832E-2</v>
      </c>
      <c r="E343">
        <v>511.58564778280544</v>
      </c>
      <c r="F343">
        <v>6.0163102670740549E-2</v>
      </c>
    </row>
    <row r="344" spans="2:6">
      <c r="B344" s="50">
        <v>511.58564778280544</v>
      </c>
      <c r="C344" s="50">
        <v>6.0163102670740549E-2</v>
      </c>
      <c r="E344">
        <v>511.91387390648566</v>
      </c>
      <c r="F344">
        <v>6.0358182318865965E-2</v>
      </c>
    </row>
    <row r="345" spans="2:6">
      <c r="B345" s="50">
        <v>511.91387390648566</v>
      </c>
      <c r="C345" s="50">
        <v>6.0358182318865965E-2</v>
      </c>
      <c r="E345">
        <v>511.91534313725492</v>
      </c>
      <c r="F345">
        <v>6.0552299640286793E-2</v>
      </c>
    </row>
    <row r="346" spans="2:6">
      <c r="B346" s="50">
        <v>511.91534313725492</v>
      </c>
      <c r="C346" s="50">
        <v>6.0552299640286793E-2</v>
      </c>
      <c r="E346">
        <v>512.10884995475124</v>
      </c>
      <c r="F346">
        <v>6.0738986467208426E-2</v>
      </c>
    </row>
    <row r="347" spans="2:6">
      <c r="B347" s="50">
        <v>512.10884995475124</v>
      </c>
      <c r="C347" s="50">
        <v>6.0738986467208426E-2</v>
      </c>
      <c r="E347">
        <v>512.21249013574663</v>
      </c>
      <c r="F347">
        <v>6.0941345194480419E-2</v>
      </c>
    </row>
    <row r="348" spans="2:6">
      <c r="B348" s="50">
        <v>512.21249013574663</v>
      </c>
      <c r="C348" s="50">
        <v>6.0941345194480419E-2</v>
      </c>
      <c r="E348">
        <v>512.40605333333338</v>
      </c>
      <c r="F348">
        <v>6.1127959412623424E-2</v>
      </c>
    </row>
    <row r="349" spans="2:6">
      <c r="B349" s="50">
        <v>512.40605333333338</v>
      </c>
      <c r="C349" s="50">
        <v>6.1127959412623424E-2</v>
      </c>
      <c r="E349">
        <v>512.60344048265461</v>
      </c>
      <c r="F349">
        <v>6.1321927378960243E-2</v>
      </c>
    </row>
    <row r="350" spans="2:6">
      <c r="B350" s="50">
        <v>512.60344048265461</v>
      </c>
      <c r="C350" s="50">
        <v>6.1321927378960243E-2</v>
      </c>
      <c r="E350">
        <v>512.69907209653093</v>
      </c>
      <c r="F350">
        <v>6.1508470595192079E-2</v>
      </c>
    </row>
    <row r="351" spans="2:6">
      <c r="B351" s="50">
        <v>512.69907209653093</v>
      </c>
      <c r="C351" s="50">
        <v>6.1508470595192079E-2</v>
      </c>
      <c r="E351">
        <v>512.79470371040725</v>
      </c>
      <c r="F351">
        <v>6.1694979019542691E-2</v>
      </c>
    </row>
    <row r="352" spans="2:6">
      <c r="B352" s="50">
        <v>512.79470371040725</v>
      </c>
      <c r="C352" s="50">
        <v>6.1694979019542691E-2</v>
      </c>
      <c r="E352">
        <v>512.992638944193</v>
      </c>
      <c r="F352">
        <v>6.1889760087623348E-2</v>
      </c>
    </row>
    <row r="353" spans="2:6">
      <c r="B353" s="50">
        <v>512.992638944193</v>
      </c>
      <c r="C353" s="50">
        <v>6.1889760087623348E-2</v>
      </c>
      <c r="E353">
        <v>513.09207695324278</v>
      </c>
      <c r="F353">
        <v>6.2083580359615441E-2</v>
      </c>
    </row>
    <row r="354" spans="2:6">
      <c r="B354" s="50">
        <v>513.09207695324278</v>
      </c>
      <c r="C354" s="50">
        <v>6.2083580359615441E-2</v>
      </c>
      <c r="E354">
        <v>513.32276301659135</v>
      </c>
      <c r="F354">
        <v>6.2278285757584297E-2</v>
      </c>
    </row>
    <row r="355" spans="2:6">
      <c r="B355" s="50">
        <v>513.32276301659135</v>
      </c>
      <c r="C355" s="50">
        <v>6.2278285757584297E-2</v>
      </c>
      <c r="E355">
        <v>513.42222636500753</v>
      </c>
      <c r="F355">
        <v>6.2472030747345079E-2</v>
      </c>
    </row>
    <row r="356" spans="2:6">
      <c r="B356" s="50">
        <v>513.42222636500753</v>
      </c>
      <c r="C356" s="50">
        <v>6.2472030747345079E-2</v>
      </c>
      <c r="E356">
        <v>513.51411155354447</v>
      </c>
      <c r="F356">
        <v>6.2650980864094097E-2</v>
      </c>
    </row>
    <row r="357" spans="2:6">
      <c r="B357" s="50">
        <v>513.51411155354447</v>
      </c>
      <c r="C357" s="50">
        <v>6.2650980864094097E-2</v>
      </c>
      <c r="E357">
        <v>513.61357490196076</v>
      </c>
      <c r="F357">
        <v>6.2844653666490169E-2</v>
      </c>
    </row>
    <row r="358" spans="2:6">
      <c r="B358" s="50">
        <v>513.61357490196076</v>
      </c>
      <c r="C358" s="50">
        <v>6.2844653666490169E-2</v>
      </c>
      <c r="E358">
        <v>513.81119372549017</v>
      </c>
      <c r="F358">
        <v>6.3038288966994621E-2</v>
      </c>
    </row>
    <row r="359" spans="2:6">
      <c r="B359" s="50">
        <v>513.81119372549017</v>
      </c>
      <c r="C359" s="50">
        <v>6.3038288966994621E-2</v>
      </c>
      <c r="E359">
        <v>514.00506003016585</v>
      </c>
      <c r="F359">
        <v>6.3224512312011899E-2</v>
      </c>
    </row>
    <row r="360" spans="2:6">
      <c r="B360" s="50">
        <v>514.00506003016585</v>
      </c>
      <c r="C360" s="50">
        <v>6.3224512312011899E-2</v>
      </c>
      <c r="E360">
        <v>514.09827137254899</v>
      </c>
      <c r="F360">
        <v>6.3410700984351698E-2</v>
      </c>
    </row>
    <row r="361" spans="2:6">
      <c r="B361" s="50">
        <v>514.10077085972853</v>
      </c>
      <c r="C361" s="50">
        <v>6.3410700984351698E-2</v>
      </c>
      <c r="E361">
        <v>514.10077085972853</v>
      </c>
      <c r="F361">
        <v>6.3596854996922969E-2</v>
      </c>
    </row>
    <row r="362" spans="2:6">
      <c r="B362" s="50">
        <v>514.09827137254899</v>
      </c>
      <c r="C362" s="50">
        <v>6.3596854996922969E-2</v>
      </c>
      <c r="E362">
        <v>514.29645686274512</v>
      </c>
      <c r="F362">
        <v>6.3791266003593777E-2</v>
      </c>
    </row>
    <row r="363" spans="2:6">
      <c r="B363" s="50">
        <v>514.29645686274512</v>
      </c>
      <c r="C363" s="50">
        <v>6.3791266003593777E-2</v>
      </c>
      <c r="E363">
        <v>514.58866307692301</v>
      </c>
      <c r="F363">
        <v>6.3977349192528038E-2</v>
      </c>
    </row>
    <row r="364" spans="2:6">
      <c r="B364" s="50">
        <v>514.58866307692301</v>
      </c>
      <c r="C364" s="50">
        <v>6.3977349192528038E-2</v>
      </c>
      <c r="E364">
        <v>514.68820244343897</v>
      </c>
      <c r="F364">
        <v>6.4170765308561778E-2</v>
      </c>
    </row>
    <row r="365" spans="2:6">
      <c r="B365" s="50">
        <v>514.68820244343897</v>
      </c>
      <c r="C365" s="50">
        <v>6.4170765308561778E-2</v>
      </c>
      <c r="E365">
        <v>514.78139396681752</v>
      </c>
      <c r="F365">
        <v>6.4356777899019585E-2</v>
      </c>
    </row>
    <row r="366" spans="2:6">
      <c r="B366" s="50">
        <v>514.78394983408748</v>
      </c>
      <c r="C366" s="50">
        <v>6.4356777899019585E-2</v>
      </c>
      <c r="E366">
        <v>514.78394983408748</v>
      </c>
      <c r="F366">
        <v>6.4542755895228454E-2</v>
      </c>
    </row>
    <row r="367" spans="2:6">
      <c r="B367" s="50">
        <v>514.78139396681752</v>
      </c>
      <c r="C367" s="50">
        <v>6.4542755895228454E-2</v>
      </c>
      <c r="E367">
        <v>514.97544461538473</v>
      </c>
      <c r="F367">
        <v>6.4728699310053539E-2</v>
      </c>
    </row>
    <row r="368" spans="2:6">
      <c r="B368" s="50">
        <v>514.97544461538473</v>
      </c>
      <c r="C368" s="50">
        <v>6.4728699310053539E-2</v>
      </c>
      <c r="E368">
        <v>515.17379861236793</v>
      </c>
      <c r="F368">
        <v>6.4922890419563783E-2</v>
      </c>
    </row>
    <row r="369" spans="2:6">
      <c r="B369" s="50">
        <v>515.17379861236793</v>
      </c>
      <c r="C369" s="50">
        <v>6.4922890419563783E-2</v>
      </c>
      <c r="E369">
        <v>515.36912265460035</v>
      </c>
      <c r="F369">
        <v>6.5116123756780331E-2</v>
      </c>
    </row>
    <row r="370" spans="2:6">
      <c r="B370" s="50">
        <v>515.40450316742078</v>
      </c>
      <c r="C370" s="50">
        <v>6.5116123756780331E-2</v>
      </c>
      <c r="E370">
        <v>515.40450316742078</v>
      </c>
      <c r="F370">
        <v>6.5301960598088904E-2</v>
      </c>
    </row>
    <row r="371" spans="2:6">
      <c r="B371" s="50">
        <v>515.36912265460035</v>
      </c>
      <c r="C371" s="50">
        <v>6.5301960598088904E-2</v>
      </c>
      <c r="E371">
        <v>515.46488832579189</v>
      </c>
      <c r="F371">
        <v>6.5487762910482528E-2</v>
      </c>
    </row>
    <row r="372" spans="2:6">
      <c r="B372" s="50">
        <v>515.46488832579189</v>
      </c>
      <c r="C372" s="50">
        <v>6.5487762910482528E-2</v>
      </c>
      <c r="E372">
        <v>515.55686129713422</v>
      </c>
      <c r="F372">
        <v>6.566617422260082E-2</v>
      </c>
    </row>
    <row r="373" spans="2:6">
      <c r="B373" s="50">
        <v>515.55686129713422</v>
      </c>
      <c r="C373" s="50">
        <v>6.566617422260082E-2</v>
      </c>
      <c r="E373">
        <v>515.88345339366515</v>
      </c>
      <c r="F373">
        <v>6.585926399983269E-2</v>
      </c>
    </row>
    <row r="374" spans="2:6">
      <c r="B374" s="50">
        <v>515.88609610859737</v>
      </c>
      <c r="C374" s="50">
        <v>6.585926399983269E-2</v>
      </c>
      <c r="E374">
        <v>515.88609610859737</v>
      </c>
      <c r="F374">
        <v>6.6044962802425028E-2</v>
      </c>
    </row>
    <row r="375" spans="2:6">
      <c r="B375" s="50">
        <v>515.88345339366515</v>
      </c>
      <c r="C375" s="50">
        <v>6.6044962802425028E-2</v>
      </c>
      <c r="E375">
        <v>516.07882714932123</v>
      </c>
      <c r="F375">
        <v>6.6237979460361834E-2</v>
      </c>
    </row>
    <row r="376" spans="2:6">
      <c r="B376" s="50">
        <v>516.08150714932128</v>
      </c>
      <c r="C376" s="50">
        <v>6.6237979460361834E-2</v>
      </c>
      <c r="E376">
        <v>516.08150714932128</v>
      </c>
      <c r="F376">
        <v>6.6423607955787806E-2</v>
      </c>
    </row>
    <row r="377" spans="2:6">
      <c r="B377" s="50">
        <v>516.07882714932123</v>
      </c>
      <c r="C377" s="50">
        <v>6.6423607955787806E-2</v>
      </c>
      <c r="E377">
        <v>516.27312380090495</v>
      </c>
      <c r="F377">
        <v>6.6609201999670575E-2</v>
      </c>
    </row>
    <row r="378" spans="2:6">
      <c r="B378" s="50">
        <v>516.27312380090495</v>
      </c>
      <c r="C378" s="50">
        <v>6.6609201999670575E-2</v>
      </c>
      <c r="E378">
        <v>516.47172651583719</v>
      </c>
      <c r="F378">
        <v>6.6803028310775364E-2</v>
      </c>
    </row>
    <row r="379" spans="2:6">
      <c r="B379" s="50">
        <v>516.47172651583719</v>
      </c>
      <c r="C379" s="50">
        <v>6.6803028310775364E-2</v>
      </c>
      <c r="E379">
        <v>516.65911022624437</v>
      </c>
      <c r="F379">
        <v>6.69802867839418E-2</v>
      </c>
    </row>
    <row r="380" spans="2:6">
      <c r="B380" s="50">
        <v>516.66182678733037</v>
      </c>
      <c r="C380" s="50">
        <v>6.69802867839418E-2</v>
      </c>
      <c r="E380">
        <v>516.66182678733037</v>
      </c>
      <c r="F380">
        <v>6.7165777549880012E-2</v>
      </c>
    </row>
    <row r="381" spans="2:6">
      <c r="B381" s="50">
        <v>516.65911022624437</v>
      </c>
      <c r="C381" s="50">
        <v>6.7165777549880012E-2</v>
      </c>
      <c r="E381">
        <v>516.75493683257923</v>
      </c>
      <c r="F381">
        <v>6.7351233915375036E-2</v>
      </c>
    </row>
    <row r="382" spans="2:6">
      <c r="B382" s="50">
        <v>516.75493683257923</v>
      </c>
      <c r="C382" s="50">
        <v>6.7351233915375036E-2</v>
      </c>
      <c r="E382">
        <v>517.04416289592768</v>
      </c>
      <c r="F382">
        <v>6.7529313102336092E-2</v>
      </c>
    </row>
    <row r="383" spans="2:6">
      <c r="B383" s="50">
        <v>517.04416289592768</v>
      </c>
      <c r="C383" s="50">
        <v>6.7529313102336092E-2</v>
      </c>
      <c r="E383">
        <v>517.13622950226249</v>
      </c>
      <c r="F383">
        <v>6.770736058274629E-2</v>
      </c>
    </row>
    <row r="384" spans="2:6">
      <c r="B384" s="50">
        <v>517.13622950226249</v>
      </c>
      <c r="C384" s="50">
        <v>6.770736058274629E-2</v>
      </c>
      <c r="E384">
        <v>517.22782153846163</v>
      </c>
      <c r="F384">
        <v>6.7884458842002837E-2</v>
      </c>
    </row>
    <row r="385" spans="2:6">
      <c r="B385" s="50">
        <v>517.22782153846163</v>
      </c>
      <c r="C385" s="50">
        <v>6.7884458842002837E-2</v>
      </c>
      <c r="E385">
        <v>517.29715502262445</v>
      </c>
      <c r="F385">
        <v>6.8054186805183797E-2</v>
      </c>
    </row>
    <row r="386" spans="2:6">
      <c r="B386" s="50">
        <v>517.31561701357464</v>
      </c>
      <c r="C386" s="50">
        <v>6.8054186805183797E-2</v>
      </c>
      <c r="E386">
        <v>517.31561701357464</v>
      </c>
      <c r="F386">
        <v>6.8209210419076433E-2</v>
      </c>
    </row>
    <row r="387" spans="2:6">
      <c r="B387" s="50">
        <v>517.29715502262445</v>
      </c>
      <c r="C387" s="50">
        <v>6.8209210419076433E-2</v>
      </c>
      <c r="E387">
        <v>517.4717505882353</v>
      </c>
      <c r="F387">
        <v>6.835595619420784E-2</v>
      </c>
    </row>
    <row r="388" spans="2:6">
      <c r="B388" s="50">
        <v>517.4717505882353</v>
      </c>
      <c r="C388" s="50">
        <v>6.835595619420784E-2</v>
      </c>
      <c r="E388">
        <v>517.6911401508296</v>
      </c>
      <c r="F388">
        <v>6.8525604156753045E-2</v>
      </c>
    </row>
    <row r="389" spans="2:6">
      <c r="B389" s="50">
        <v>517.6911401508296</v>
      </c>
      <c r="C389" s="50">
        <v>6.8525604156753045E-2</v>
      </c>
      <c r="E389">
        <v>517.74320470588236</v>
      </c>
      <c r="F389">
        <v>6.8702557578581597E-2</v>
      </c>
    </row>
    <row r="390" spans="2:6">
      <c r="B390" s="50">
        <v>517.78275547511316</v>
      </c>
      <c r="C390" s="50">
        <v>6.8702557578581597E-2</v>
      </c>
      <c r="E390">
        <v>517.78275547511316</v>
      </c>
      <c r="F390">
        <v>6.8880396306825048E-2</v>
      </c>
    </row>
    <row r="391" spans="2:6">
      <c r="B391" s="50">
        <v>517.74320470588236</v>
      </c>
      <c r="C391" s="50">
        <v>6.8880396306825048E-2</v>
      </c>
      <c r="E391">
        <v>517.83906787330318</v>
      </c>
      <c r="F391">
        <v>6.9065534987223481E-2</v>
      </c>
    </row>
    <row r="392" spans="2:6">
      <c r="B392" s="50">
        <v>517.83906787330318</v>
      </c>
      <c r="C392" s="50">
        <v>6.9065534987223481E-2</v>
      </c>
      <c r="E392">
        <v>518.16538772247361</v>
      </c>
      <c r="F392">
        <v>6.9250639397635511E-2</v>
      </c>
    </row>
    <row r="393" spans="2:6">
      <c r="B393" s="50">
        <v>518.16538772247361</v>
      </c>
      <c r="C393" s="50">
        <v>6.9250639397635511E-2</v>
      </c>
      <c r="E393">
        <v>518.26129354449483</v>
      </c>
      <c r="F393">
        <v>6.9435709550745878E-2</v>
      </c>
    </row>
    <row r="394" spans="2:6">
      <c r="B394" s="50">
        <v>518.26129354449483</v>
      </c>
      <c r="C394" s="50">
        <v>6.9435709550745878E-2</v>
      </c>
      <c r="E394">
        <v>518.35719936651594</v>
      </c>
      <c r="F394">
        <v>6.9620745459232219E-2</v>
      </c>
    </row>
    <row r="395" spans="2:6">
      <c r="B395" s="50">
        <v>518.35719936651594</v>
      </c>
      <c r="C395" s="50">
        <v>6.9620745459232219E-2</v>
      </c>
      <c r="E395">
        <v>518.35808072398186</v>
      </c>
      <c r="F395">
        <v>6.9813073230306444E-2</v>
      </c>
    </row>
    <row r="396" spans="2:6">
      <c r="B396" s="50">
        <v>518.35808072398186</v>
      </c>
      <c r="C396" s="50">
        <v>6.9813073230306444E-2</v>
      </c>
      <c r="E396">
        <v>518.55280926093519</v>
      </c>
      <c r="F396">
        <v>6.9998039332590828E-2</v>
      </c>
    </row>
    <row r="397" spans="2:6">
      <c r="B397" s="50">
        <v>518.55280926093519</v>
      </c>
      <c r="C397" s="50">
        <v>6.9998039332590828E-2</v>
      </c>
      <c r="E397">
        <v>518.74757435897436</v>
      </c>
      <c r="F397">
        <v>7.0182971228743063E-2</v>
      </c>
    </row>
    <row r="398" spans="2:6">
      <c r="B398" s="50">
        <v>518.74757435897436</v>
      </c>
      <c r="C398" s="50">
        <v>7.0182971228743063E-2</v>
      </c>
      <c r="E398">
        <v>518.84479975867271</v>
      </c>
      <c r="F398">
        <v>7.0376106152393758E-2</v>
      </c>
    </row>
    <row r="399" spans="2:6">
      <c r="B399" s="50">
        <v>518.84777230769237</v>
      </c>
      <c r="C399" s="50">
        <v>7.0376106152393758E-2</v>
      </c>
      <c r="E399">
        <v>518.84777230769237</v>
      </c>
      <c r="F399">
        <v>7.0560968151607922E-2</v>
      </c>
    </row>
    <row r="400" spans="2:6">
      <c r="B400" s="50">
        <v>518.84479975867271</v>
      </c>
      <c r="C400" s="50">
        <v>7.0560968151607922E-2</v>
      </c>
      <c r="E400">
        <v>519.04341948717956</v>
      </c>
      <c r="F400">
        <v>7.0753115194095412E-2</v>
      </c>
    </row>
    <row r="401" spans="2:6">
      <c r="B401" s="50">
        <v>519.04341948717956</v>
      </c>
      <c r="C401" s="50">
        <v>7.0753115194095412E-2</v>
      </c>
      <c r="E401">
        <v>519.04420790346921</v>
      </c>
      <c r="F401">
        <v>7.0945225323189698E-2</v>
      </c>
    </row>
    <row r="402" spans="2:6">
      <c r="B402" s="50">
        <v>519.04420790346921</v>
      </c>
      <c r="C402" s="50">
        <v>7.0945225323189698E-2</v>
      </c>
      <c r="E402">
        <v>519.34306358974368</v>
      </c>
      <c r="F402">
        <v>7.113821309924781E-2</v>
      </c>
    </row>
    <row r="403" spans="2:6">
      <c r="B403" s="50">
        <v>519.44124802413273</v>
      </c>
      <c r="C403" s="50">
        <v>7.113821309924781E-2</v>
      </c>
      <c r="E403">
        <v>519.44124802413273</v>
      </c>
      <c r="F403">
        <v>7.1330249268478668E-2</v>
      </c>
    </row>
    <row r="404" spans="2:6">
      <c r="B404" s="50">
        <v>519.34306358974368</v>
      </c>
      <c r="C404" s="50">
        <v>7.1330249268478668E-2</v>
      </c>
      <c r="E404">
        <v>519.44326153846157</v>
      </c>
      <c r="F404">
        <v>7.1523162761089998E-2</v>
      </c>
    </row>
    <row r="405" spans="2:6">
      <c r="B405" s="50">
        <v>519.44326153846157</v>
      </c>
      <c r="C405" s="50">
        <v>7.1523162761089998E-2</v>
      </c>
      <c r="E405">
        <v>519.54298461538463</v>
      </c>
      <c r="F405">
        <v>7.1715125027382504E-2</v>
      </c>
    </row>
    <row r="406" spans="2:6">
      <c r="B406" s="50">
        <v>519.54298461538463</v>
      </c>
      <c r="C406" s="50">
        <v>7.1715125027382504E-2</v>
      </c>
      <c r="E406">
        <v>519.74221251885376</v>
      </c>
      <c r="F406">
        <v>7.1907964293710491E-2</v>
      </c>
    </row>
    <row r="407" spans="2:6">
      <c r="B407" s="50">
        <v>519.74221251885376</v>
      </c>
      <c r="C407" s="50">
        <v>7.1907964293710491E-2</v>
      </c>
      <c r="E407">
        <v>519.94100355957778</v>
      </c>
      <c r="F407">
        <v>7.2099852713924578E-2</v>
      </c>
    </row>
    <row r="408" spans="2:6">
      <c r="B408" s="50">
        <v>519.94100355957778</v>
      </c>
      <c r="C408" s="50">
        <v>7.2099852713924578E-2</v>
      </c>
      <c r="E408">
        <v>520.04076464555055</v>
      </c>
      <c r="F408">
        <v>7.2291704320036732E-2</v>
      </c>
    </row>
    <row r="409" spans="2:6">
      <c r="B409" s="50">
        <v>520.04076464555055</v>
      </c>
      <c r="C409" s="50">
        <v>7.2291704320036732E-2</v>
      </c>
      <c r="E409">
        <v>520.04191372549019</v>
      </c>
      <c r="F409">
        <v>7.2484432441995345E-2</v>
      </c>
    </row>
    <row r="410" spans="2:6">
      <c r="B410" s="50">
        <v>520.04191372549019</v>
      </c>
      <c r="C410" s="50">
        <v>7.2484432441995345E-2</v>
      </c>
      <c r="E410">
        <v>520.24076187028663</v>
      </c>
      <c r="F410">
        <v>7.2676210287128229E-2</v>
      </c>
    </row>
    <row r="411" spans="2:6">
      <c r="B411" s="50">
        <v>520.24076187028663</v>
      </c>
      <c r="C411" s="50">
        <v>7.2676210287128229E-2</v>
      </c>
      <c r="E411">
        <v>520.34099800904971</v>
      </c>
      <c r="F411">
        <v>7.2868864325355331E-2</v>
      </c>
    </row>
    <row r="412" spans="2:6">
      <c r="B412" s="50">
        <v>520.34099800904971</v>
      </c>
      <c r="C412" s="50">
        <v>7.2868864325355331E-2</v>
      </c>
      <c r="E412">
        <v>520.54052018099549</v>
      </c>
      <c r="F412">
        <v>7.3067870754467523E-2</v>
      </c>
    </row>
    <row r="413" spans="2:6">
      <c r="B413" s="50">
        <v>520.57675269984918</v>
      </c>
      <c r="C413" s="50">
        <v>7.3067870754467523E-2</v>
      </c>
      <c r="E413">
        <v>520.57675269984918</v>
      </c>
      <c r="F413">
        <v>7.3252235863619147E-2</v>
      </c>
    </row>
    <row r="414" spans="2:6">
      <c r="B414" s="50">
        <v>520.54052018099549</v>
      </c>
      <c r="C414" s="50">
        <v>7.3252235863619147E-2</v>
      </c>
      <c r="E414">
        <v>520.64455674208148</v>
      </c>
      <c r="F414">
        <v>7.3452078454025183E-2</v>
      </c>
    </row>
    <row r="415" spans="2:6">
      <c r="B415" s="50">
        <v>520.64455674208148</v>
      </c>
      <c r="C415" s="50">
        <v>7.3452078454025183E-2</v>
      </c>
      <c r="E415">
        <v>520.74479288084467</v>
      </c>
      <c r="F415">
        <v>7.3644583090469035E-2</v>
      </c>
    </row>
    <row r="416" spans="2:6">
      <c r="B416" s="50">
        <v>520.74479288084467</v>
      </c>
      <c r="C416" s="50">
        <v>7.3644583090469035E-2</v>
      </c>
      <c r="E416">
        <v>520.97304736048261</v>
      </c>
      <c r="F416">
        <v>7.3828841914433729E-2</v>
      </c>
    </row>
    <row r="417" spans="2:6">
      <c r="B417" s="50">
        <v>520.97304736048261</v>
      </c>
      <c r="C417" s="50">
        <v>7.3828841914433729E-2</v>
      </c>
      <c r="E417">
        <v>521.06903239819007</v>
      </c>
      <c r="F417">
        <v>7.4013066793339022E-2</v>
      </c>
    </row>
    <row r="418" spans="2:6">
      <c r="B418" s="50">
        <v>521.06903239819007</v>
      </c>
      <c r="C418" s="50">
        <v>7.4013066793339022E-2</v>
      </c>
      <c r="E418">
        <v>521.12436006033181</v>
      </c>
      <c r="F418">
        <v>7.419725773968941E-2</v>
      </c>
    </row>
    <row r="419" spans="2:6">
      <c r="B419" s="50">
        <v>521.16501743589743</v>
      </c>
      <c r="C419" s="50">
        <v>7.419725773968941E-2</v>
      </c>
      <c r="E419">
        <v>521.16501743589743</v>
      </c>
      <c r="F419">
        <v>7.4373210471763845E-2</v>
      </c>
    </row>
    <row r="420" spans="2:6">
      <c r="B420" s="50">
        <v>521.12436006033181</v>
      </c>
      <c r="C420" s="50">
        <v>7.4373210471763845E-2</v>
      </c>
      <c r="E420">
        <v>521.2203207239819</v>
      </c>
      <c r="F420">
        <v>7.4557335100958466E-2</v>
      </c>
    </row>
    <row r="421" spans="2:6">
      <c r="B421" s="50">
        <v>521.2203207239819</v>
      </c>
      <c r="C421" s="50">
        <v>7.4557335100958466E-2</v>
      </c>
      <c r="E421">
        <v>521.44489460030161</v>
      </c>
      <c r="F421">
        <v>7.4734135756857334E-2</v>
      </c>
    </row>
    <row r="422" spans="2:6">
      <c r="B422" s="50">
        <v>521.44489460030161</v>
      </c>
      <c r="C422" s="50">
        <v>7.4734135756857334E-2</v>
      </c>
      <c r="E422">
        <v>521.64020814479636</v>
      </c>
      <c r="F422">
        <v>7.491819394892324E-2</v>
      </c>
    </row>
    <row r="423" spans="2:6">
      <c r="B423" s="50">
        <v>521.64020814479636</v>
      </c>
      <c r="C423" s="50">
        <v>7.491819394892324E-2</v>
      </c>
      <c r="E423">
        <v>521.72477176470591</v>
      </c>
      <c r="F423">
        <v>7.5086732379500476E-2</v>
      </c>
    </row>
    <row r="424" spans="2:6">
      <c r="B424" s="50">
        <v>521.7281319758672</v>
      </c>
      <c r="C424" s="50">
        <v>7.5086732379500476E-2</v>
      </c>
      <c r="E424">
        <v>521.7281319758672</v>
      </c>
      <c r="F424">
        <v>7.5270725690678636E-2</v>
      </c>
    </row>
    <row r="425" spans="2:6">
      <c r="B425" s="50">
        <v>521.72477176470591</v>
      </c>
      <c r="C425" s="50">
        <v>7.5270725690678636E-2</v>
      </c>
      <c r="E425">
        <v>521.91205912518853</v>
      </c>
      <c r="F425">
        <v>7.5439204721585162E-2</v>
      </c>
    </row>
    <row r="426" spans="2:6">
      <c r="B426" s="50">
        <v>521.91205912518853</v>
      </c>
      <c r="C426" s="50">
        <v>7.5439204721585162E-2</v>
      </c>
      <c r="E426">
        <v>522.01186455505285</v>
      </c>
      <c r="F426">
        <v>7.563041679730137E-2</v>
      </c>
    </row>
    <row r="427" spans="2:6">
      <c r="B427" s="50">
        <v>522.01186455505285</v>
      </c>
      <c r="C427" s="50">
        <v>7.563041679730137E-2</v>
      </c>
      <c r="E427">
        <v>522.09255601809957</v>
      </c>
      <c r="F427">
        <v>7.5799745536707597E-2</v>
      </c>
    </row>
    <row r="428" spans="2:6">
      <c r="B428" s="50">
        <v>522.10026365007548</v>
      </c>
      <c r="C428" s="50">
        <v>7.5799745536707597E-2</v>
      </c>
      <c r="E428">
        <v>522.10026365007548</v>
      </c>
      <c r="F428">
        <v>7.5975416557220787E-2</v>
      </c>
    </row>
    <row r="429" spans="2:6">
      <c r="B429" s="50">
        <v>522.09255601809957</v>
      </c>
      <c r="C429" s="50">
        <v>7.5975416557220787E-2</v>
      </c>
      <c r="E429">
        <v>522.18473966817498</v>
      </c>
      <c r="F429">
        <v>7.6151966695188311E-2</v>
      </c>
    </row>
    <row r="430" spans="2:6">
      <c r="B430" s="50">
        <v>522.18473966817498</v>
      </c>
      <c r="C430" s="50">
        <v>7.6151966695188311E-2</v>
      </c>
      <c r="E430">
        <v>522.2764481447964</v>
      </c>
      <c r="F430">
        <v>7.6327575856978552E-2</v>
      </c>
    </row>
    <row r="431" spans="2:6">
      <c r="B431" s="50">
        <v>522.2764481447964</v>
      </c>
      <c r="C431" s="50">
        <v>7.6327575856978552E-2</v>
      </c>
      <c r="E431">
        <v>522.46461683257917</v>
      </c>
      <c r="F431">
        <v>7.650406383760433E-2</v>
      </c>
    </row>
    <row r="432" spans="2:6">
      <c r="B432" s="50">
        <v>522.56760410256413</v>
      </c>
      <c r="C432" s="50">
        <v>7.650406383760433E-2</v>
      </c>
      <c r="E432">
        <v>522.56760410256413</v>
      </c>
      <c r="F432">
        <v>7.6687796577931122E-2</v>
      </c>
    </row>
    <row r="433" spans="2:6">
      <c r="B433" s="50">
        <v>522.46461683257917</v>
      </c>
      <c r="C433" s="50">
        <v>7.6687796577931122E-2</v>
      </c>
      <c r="E433">
        <v>522.64850895927611</v>
      </c>
      <c r="F433">
        <v>7.6864221000985278E-2</v>
      </c>
    </row>
    <row r="434" spans="2:6">
      <c r="B434" s="50">
        <v>522.65632247360486</v>
      </c>
      <c r="C434" s="50">
        <v>7.6864221000985278E-2</v>
      </c>
      <c r="E434">
        <v>522.65632247360486</v>
      </c>
      <c r="F434">
        <v>7.7039705139897219E-2</v>
      </c>
    </row>
    <row r="435" spans="2:6">
      <c r="B435" s="50">
        <v>522.64850895927611</v>
      </c>
      <c r="C435" s="50">
        <v>7.7039705139897219E-2</v>
      </c>
      <c r="E435">
        <v>522.8378733031675</v>
      </c>
      <c r="F435">
        <v>7.7211522463051491E-2</v>
      </c>
    </row>
    <row r="436" spans="2:6">
      <c r="B436" s="50">
        <v>522.8378733031675</v>
      </c>
      <c r="C436" s="50">
        <v>7.7211522463051491E-2</v>
      </c>
      <c r="E436">
        <v>522.93292609351442</v>
      </c>
      <c r="F436">
        <v>7.7393307593528443E-2</v>
      </c>
    </row>
    <row r="437" spans="2:6">
      <c r="B437" s="50">
        <v>522.93292609351442</v>
      </c>
      <c r="C437" s="50">
        <v>7.7393307593528443E-2</v>
      </c>
      <c r="E437">
        <v>523.11827903469077</v>
      </c>
      <c r="F437">
        <v>7.7575059684177772E-2</v>
      </c>
    </row>
    <row r="438" spans="2:6">
      <c r="B438" s="50">
        <v>523.12757164404229</v>
      </c>
      <c r="C438" s="50">
        <v>7.7575059684177772E-2</v>
      </c>
      <c r="E438">
        <v>523.12757164404229</v>
      </c>
      <c r="F438">
        <v>7.7747693578091331E-2</v>
      </c>
    </row>
    <row r="439" spans="2:6">
      <c r="B439" s="50">
        <v>523.11827903469077</v>
      </c>
      <c r="C439" s="50">
        <v>7.7747693578091331E-2</v>
      </c>
      <c r="E439">
        <v>523.21808446455509</v>
      </c>
      <c r="F439">
        <v>7.7938464794018836E-2</v>
      </c>
    </row>
    <row r="440" spans="2:6">
      <c r="B440" s="50">
        <v>523.21808446455509</v>
      </c>
      <c r="C440" s="50">
        <v>7.7938464794018836E-2</v>
      </c>
      <c r="E440">
        <v>523.30838461538463</v>
      </c>
      <c r="F440">
        <v>7.8111035968703058E-2</v>
      </c>
    </row>
    <row r="441" spans="2:6">
      <c r="B441" s="50">
        <v>523.30838461538463</v>
      </c>
      <c r="C441" s="50">
        <v>7.8111035968703058E-2</v>
      </c>
      <c r="E441">
        <v>523.49373755656109</v>
      </c>
      <c r="F441">
        <v>7.8292657669363219E-2</v>
      </c>
    </row>
    <row r="442" spans="2:6">
      <c r="B442" s="50">
        <v>523.50310165912526</v>
      </c>
      <c r="C442" s="50">
        <v>7.8292657669363219E-2</v>
      </c>
      <c r="E442">
        <v>523.50310165912526</v>
      </c>
      <c r="F442">
        <v>7.8465167736661318E-2</v>
      </c>
    </row>
    <row r="443" spans="2:6">
      <c r="B443" s="50">
        <v>523.49373755656109</v>
      </c>
      <c r="C443" s="50">
        <v>7.8465167736661318E-2</v>
      </c>
      <c r="E443">
        <v>523.5982956259428</v>
      </c>
      <c r="F443">
        <v>7.8664879063680748E-2</v>
      </c>
    </row>
    <row r="444" spans="2:6">
      <c r="B444" s="50">
        <v>523.5982956259428</v>
      </c>
      <c r="C444" s="50">
        <v>7.8664879063680748E-2</v>
      </c>
      <c r="E444">
        <v>523.68859577677233</v>
      </c>
      <c r="F444">
        <v>7.8837324936525288E-2</v>
      </c>
    </row>
    <row r="445" spans="2:6">
      <c r="B445" s="50">
        <v>523.68859577677233</v>
      </c>
      <c r="C445" s="50">
        <v>7.8837324936525288E-2</v>
      </c>
      <c r="E445">
        <v>523.77889592760187</v>
      </c>
      <c r="F445">
        <v>7.9009741076917939E-2</v>
      </c>
    </row>
    <row r="446" spans="2:6">
      <c r="B446" s="50">
        <v>523.77889592760187</v>
      </c>
      <c r="C446" s="50">
        <v>7.9009741076917939E-2</v>
      </c>
      <c r="E446">
        <v>523.97370256410261</v>
      </c>
      <c r="F446">
        <v>7.9191199641352766E-2</v>
      </c>
    </row>
    <row r="447" spans="2:6">
      <c r="B447" s="50">
        <v>523.97370256410261</v>
      </c>
      <c r="C447" s="50">
        <v>7.9191199641352766E-2</v>
      </c>
      <c r="E447">
        <v>524.06405429864265</v>
      </c>
      <c r="F447">
        <v>7.9372625284550913E-2</v>
      </c>
    </row>
    <row r="448" spans="2:6">
      <c r="B448" s="50">
        <v>524.0687734539971</v>
      </c>
      <c r="C448" s="50">
        <v>7.9372625284550913E-2</v>
      </c>
      <c r="E448">
        <v>524.0687734539971</v>
      </c>
      <c r="F448">
        <v>7.9554018018455352E-2</v>
      </c>
    </row>
    <row r="449" spans="2:6">
      <c r="B449" s="50">
        <v>524.06405429864265</v>
      </c>
      <c r="C449" s="50">
        <v>7.9554018018455352E-2</v>
      </c>
      <c r="E449">
        <v>524.15910708898946</v>
      </c>
      <c r="F449">
        <v>7.9735377855002953E-2</v>
      </c>
    </row>
    <row r="450" spans="2:6">
      <c r="B450" s="50">
        <v>524.15910708898946</v>
      </c>
      <c r="C450" s="50">
        <v>7.9735377855002953E-2</v>
      </c>
      <c r="E450">
        <v>524.35398612368022</v>
      </c>
      <c r="F450">
        <v>7.9916704806124422E-2</v>
      </c>
    </row>
    <row r="451" spans="2:6">
      <c r="B451" s="50">
        <v>524.35398612368022</v>
      </c>
      <c r="C451" s="50">
        <v>7.9916704806124422E-2</v>
      </c>
      <c r="E451">
        <v>524.4490570135747</v>
      </c>
      <c r="F451">
        <v>8.0097998883743665E-2</v>
      </c>
    </row>
    <row r="452" spans="2:6">
      <c r="B452" s="50">
        <v>524.4490570135747</v>
      </c>
      <c r="C452" s="50">
        <v>8.0097998883743665E-2</v>
      </c>
      <c r="E452">
        <v>524.53456561085989</v>
      </c>
      <c r="F452">
        <v>8.027926009977765E-2</v>
      </c>
    </row>
    <row r="453" spans="2:6">
      <c r="B453" s="50">
        <v>524.54412790346919</v>
      </c>
      <c r="C453" s="50">
        <v>8.027926009977765E-2</v>
      </c>
      <c r="E453">
        <v>524.54412790346919</v>
      </c>
      <c r="F453">
        <v>8.0451427827815586E-2</v>
      </c>
    </row>
    <row r="454" spans="2:6">
      <c r="B454" s="50">
        <v>524.53456561085989</v>
      </c>
      <c r="C454" s="50">
        <v>8.0451427827815586E-2</v>
      </c>
      <c r="E454">
        <v>524.62961840120659</v>
      </c>
      <c r="F454">
        <v>8.0632624998011326E-2</v>
      </c>
    </row>
    <row r="455" spans="2:6">
      <c r="B455" s="50">
        <v>524.62961840120659</v>
      </c>
      <c r="C455" s="50">
        <v>8.0632624998011326E-2</v>
      </c>
      <c r="E455">
        <v>524.81957647058834</v>
      </c>
      <c r="F455">
        <v>8.0822846697445883E-2</v>
      </c>
    </row>
    <row r="456" spans="2:6">
      <c r="B456" s="50">
        <v>524.82934057315231</v>
      </c>
      <c r="C456" s="50">
        <v>8.0822846697445883E-2</v>
      </c>
      <c r="E456">
        <v>524.82934057315231</v>
      </c>
      <c r="F456">
        <v>8.100397658618394E-2</v>
      </c>
    </row>
    <row r="457" spans="2:6">
      <c r="B457" s="50">
        <v>524.92441146304679</v>
      </c>
      <c r="C457" s="50">
        <v>8.100397658618394E-2</v>
      </c>
      <c r="E457">
        <v>524.92441146304679</v>
      </c>
      <c r="F457">
        <v>8.1185073672826957E-2</v>
      </c>
    </row>
    <row r="458" spans="2:6">
      <c r="B458" s="50">
        <v>524.81957647058834</v>
      </c>
      <c r="C458" s="50">
        <v>8.1185073672826957E-2</v>
      </c>
      <c r="E458">
        <v>525.00964585218708</v>
      </c>
      <c r="F458">
        <v>8.1357085533016071E-2</v>
      </c>
    </row>
    <row r="459" spans="2:6">
      <c r="B459" s="50">
        <v>525.00982956259429</v>
      </c>
      <c r="C459" s="50">
        <v>8.1357085533016071E-2</v>
      </c>
      <c r="E459">
        <v>525.00982956259429</v>
      </c>
      <c r="F459">
        <v>8.1547169487334675E-2</v>
      </c>
    </row>
    <row r="460" spans="2:6">
      <c r="B460" s="50">
        <v>525.00964585218708</v>
      </c>
      <c r="C460" s="50">
        <v>8.1547169487334675E-2</v>
      </c>
      <c r="E460">
        <v>525.30449321266963</v>
      </c>
      <c r="F460">
        <v>8.17372173166101E-2</v>
      </c>
    </row>
    <row r="461" spans="2:6">
      <c r="B461" s="50">
        <v>525.30944856711915</v>
      </c>
      <c r="C461" s="50">
        <v>8.17372173166101E-2</v>
      </c>
      <c r="E461">
        <v>525.30944856711915</v>
      </c>
      <c r="F461">
        <v>8.1918181676173402E-2</v>
      </c>
    </row>
    <row r="462" spans="2:6">
      <c r="B462" s="50">
        <v>525.30449321266963</v>
      </c>
      <c r="C462" s="50">
        <v>8.1918181676173402E-2</v>
      </c>
      <c r="E462">
        <v>525.3992880844645</v>
      </c>
      <c r="F462">
        <v>8.2099113293562564E-2</v>
      </c>
    </row>
    <row r="463" spans="2:6">
      <c r="B463" s="50">
        <v>525.39954600301667</v>
      </c>
      <c r="C463" s="50">
        <v>8.2099113293562564E-2</v>
      </c>
      <c r="E463">
        <v>525.39954600301667</v>
      </c>
      <c r="F463">
        <v>8.2289056266017402E-2</v>
      </c>
    </row>
    <row r="464" spans="2:6">
      <c r="B464" s="50">
        <v>525.3992880844645</v>
      </c>
      <c r="C464" s="50">
        <v>8.2289056266017402E-2</v>
      </c>
      <c r="E464">
        <v>525.59915686274508</v>
      </c>
      <c r="F464">
        <v>8.2478963166991048E-2</v>
      </c>
    </row>
    <row r="465" spans="2:6">
      <c r="B465" s="50">
        <v>525.59915686274508</v>
      </c>
      <c r="C465" s="50">
        <v>8.2478963166991048E-2</v>
      </c>
      <c r="E465">
        <v>525.79431010558085</v>
      </c>
      <c r="F465">
        <v>8.265979335889273E-2</v>
      </c>
    </row>
    <row r="466" spans="2:6">
      <c r="B466" s="50">
        <v>525.79431010558085</v>
      </c>
      <c r="C466" s="50">
        <v>8.265979335889273E-2</v>
      </c>
      <c r="E466">
        <v>525.89382051282053</v>
      </c>
      <c r="F466">
        <v>8.2849629874064273E-2</v>
      </c>
    </row>
    <row r="467" spans="2:6">
      <c r="B467" s="50">
        <v>525.89413453996985</v>
      </c>
      <c r="C467" s="50">
        <v>8.2849629874064273E-2</v>
      </c>
      <c r="E467">
        <v>525.89413453996985</v>
      </c>
      <c r="F467">
        <v>8.3039430358173433E-2</v>
      </c>
    </row>
    <row r="468" spans="2:6">
      <c r="B468" s="50">
        <v>525.89382051282053</v>
      </c>
      <c r="C468" s="50">
        <v>8.3039430358173433E-2</v>
      </c>
      <c r="E468">
        <v>525.8982202111614</v>
      </c>
      <c r="F468">
        <v>8.3238230329911705E-2</v>
      </c>
    </row>
    <row r="469" spans="2:6">
      <c r="B469" s="50">
        <v>525.8982202111614</v>
      </c>
      <c r="C469" s="50">
        <v>8.3238230329911705E-2</v>
      </c>
      <c r="E469">
        <v>526.09818401206633</v>
      </c>
      <c r="F469">
        <v>8.3427957078790277E-2</v>
      </c>
    </row>
    <row r="470" spans="2:6">
      <c r="B470" s="50">
        <v>526.09818401206633</v>
      </c>
      <c r="C470" s="50">
        <v>8.3427957078790277E-2</v>
      </c>
      <c r="E470">
        <v>526.19798944193064</v>
      </c>
      <c r="F470">
        <v>8.3617647838257619E-2</v>
      </c>
    </row>
    <row r="471" spans="2:6">
      <c r="B471" s="50">
        <v>526.19798944193064</v>
      </c>
      <c r="C471" s="50">
        <v>8.3617647838257619E-2</v>
      </c>
      <c r="E471">
        <v>526.29779487179496</v>
      </c>
      <c r="F471">
        <v>8.3807302621964924E-2</v>
      </c>
    </row>
    <row r="472" spans="2:6">
      <c r="B472" s="50">
        <v>526.29779487179496</v>
      </c>
      <c r="C472" s="50">
        <v>8.3807302621964924E-2</v>
      </c>
      <c r="E472">
        <v>526.30211764705894</v>
      </c>
      <c r="F472">
        <v>8.4005950014468311E-2</v>
      </c>
    </row>
    <row r="473" spans="2:6">
      <c r="B473" s="50">
        <v>526.30211764705894</v>
      </c>
      <c r="C473" s="50">
        <v>8.4005950014468311E-2</v>
      </c>
      <c r="E473">
        <v>526.40190407239822</v>
      </c>
      <c r="F473">
        <v>8.4195531176085137E-2</v>
      </c>
    </row>
    <row r="474" spans="2:6">
      <c r="B474" s="50">
        <v>526.40190407239822</v>
      </c>
      <c r="C474" s="50">
        <v>8.4195531176085137E-2</v>
      </c>
      <c r="E474">
        <v>526.50169049773763</v>
      </c>
      <c r="F474">
        <v>8.4385076403497683E-2</v>
      </c>
    </row>
    <row r="475" spans="2:6">
      <c r="B475" s="50">
        <v>526.50169049773763</v>
      </c>
      <c r="C475" s="50">
        <v>8.4385076403497683E-2</v>
      </c>
      <c r="E475">
        <v>526.60147692307692</v>
      </c>
      <c r="F475">
        <v>8.4574585710325473E-2</v>
      </c>
    </row>
    <row r="476" spans="2:6">
      <c r="B476" s="50">
        <v>526.60147692307692</v>
      </c>
      <c r="C476" s="50">
        <v>8.4574585710325473E-2</v>
      </c>
      <c r="E476">
        <v>526.67202654600305</v>
      </c>
      <c r="F476">
        <v>8.4773080757623437E-2</v>
      </c>
    </row>
    <row r="477" spans="2:6">
      <c r="B477" s="50">
        <v>526.70601508295624</v>
      </c>
      <c r="C477" s="50">
        <v>8.4773080757623437E-2</v>
      </c>
      <c r="E477">
        <v>526.70601508295624</v>
      </c>
      <c r="F477">
        <v>8.4962516555241091E-2</v>
      </c>
    </row>
    <row r="478" spans="2:6">
      <c r="B478" s="50">
        <v>526.67202654600305</v>
      </c>
      <c r="C478" s="50">
        <v>8.4962516555241091E-2</v>
      </c>
      <c r="E478">
        <v>526.76703710407241</v>
      </c>
      <c r="F478">
        <v>8.5142898243381254E-2</v>
      </c>
    </row>
    <row r="479" spans="2:6">
      <c r="B479" s="50">
        <v>526.76703710407241</v>
      </c>
      <c r="C479" s="50">
        <v>8.5142898243381254E-2</v>
      </c>
      <c r="E479">
        <v>527.00537435897445</v>
      </c>
      <c r="F479">
        <v>8.5341280526690655E-2</v>
      </c>
    </row>
    <row r="480" spans="2:6">
      <c r="B480" s="50">
        <v>527.00537435897445</v>
      </c>
      <c r="C480" s="50">
        <v>8.5341280526690655E-2</v>
      </c>
      <c r="E480">
        <v>527.07107088989437</v>
      </c>
      <c r="F480">
        <v>8.5539623462275477E-2</v>
      </c>
    </row>
    <row r="481" spans="2:6">
      <c r="B481" s="50">
        <v>527.10991251885378</v>
      </c>
      <c r="C481" s="50">
        <v>8.5539623462275477E-2</v>
      </c>
      <c r="E481">
        <v>527.10991251885378</v>
      </c>
      <c r="F481">
        <v>8.5719901090309941E-2</v>
      </c>
    </row>
    <row r="482" spans="2:6">
      <c r="B482" s="50">
        <v>527.07107088989437</v>
      </c>
      <c r="C482" s="50">
        <v>8.5719901090309941E-2</v>
      </c>
      <c r="E482">
        <v>527.17083197586726</v>
      </c>
      <c r="F482">
        <v>8.5909157628111105E-2</v>
      </c>
    </row>
    <row r="483" spans="2:6">
      <c r="B483" s="50">
        <v>527.17083197586726</v>
      </c>
      <c r="C483" s="50">
        <v>8.5909157628111105E-2</v>
      </c>
      <c r="E483">
        <v>527.27059306184015</v>
      </c>
      <c r="F483">
        <v>8.6098378354652561E-2</v>
      </c>
    </row>
    <row r="484" spans="2:6">
      <c r="B484" s="50">
        <v>527.27059306184015</v>
      </c>
      <c r="C484" s="50">
        <v>8.6098378354652561E-2</v>
      </c>
      <c r="E484">
        <v>527.37035414781303</v>
      </c>
      <c r="F484">
        <v>8.6287563283484248E-2</v>
      </c>
    </row>
    <row r="485" spans="2:6">
      <c r="B485" s="50">
        <v>527.37035414781303</v>
      </c>
      <c r="C485" s="50">
        <v>8.6287563283484248E-2</v>
      </c>
      <c r="E485">
        <v>527.46937405731535</v>
      </c>
      <c r="F485">
        <v>8.6476712428148361E-2</v>
      </c>
    </row>
    <row r="486" spans="2:6">
      <c r="B486" s="50">
        <v>527.60409291101064</v>
      </c>
      <c r="C486" s="50">
        <v>8.6476712428148361E-2</v>
      </c>
      <c r="E486">
        <v>527.57386576168926</v>
      </c>
      <c r="F486">
        <v>8.6665825802179408E-2</v>
      </c>
    </row>
    <row r="487" spans="2:6">
      <c r="B487" s="50">
        <v>527.46937405731535</v>
      </c>
      <c r="C487" s="50">
        <v>8.6665825802179408E-2</v>
      </c>
      <c r="E487">
        <v>527.60409291101064</v>
      </c>
      <c r="F487">
        <v>8.6863906223477727E-2</v>
      </c>
    </row>
    <row r="488" spans="2:6">
      <c r="B488" s="50">
        <v>527.57386576168926</v>
      </c>
      <c r="C488" s="50">
        <v>8.6863906223477727E-2</v>
      </c>
      <c r="E488">
        <v>527.67360784313735</v>
      </c>
      <c r="F488">
        <v>8.7052946395077102E-2</v>
      </c>
    </row>
    <row r="489" spans="2:6">
      <c r="B489" s="50">
        <v>527.67360784313735</v>
      </c>
      <c r="C489" s="50">
        <v>8.7052946395077102E-2</v>
      </c>
      <c r="E489">
        <v>527.87391010558065</v>
      </c>
      <c r="F489">
        <v>8.7241950837243953E-2</v>
      </c>
    </row>
    <row r="490" spans="2:6">
      <c r="B490" s="50">
        <v>527.87391010558065</v>
      </c>
      <c r="C490" s="50">
        <v>8.7241950837243953E-2</v>
      </c>
      <c r="E490">
        <v>527.97842171945706</v>
      </c>
      <c r="F490">
        <v>8.7439917183611826E-2</v>
      </c>
    </row>
    <row r="491" spans="2:6">
      <c r="B491" s="50">
        <v>527.97842171945706</v>
      </c>
      <c r="C491" s="50">
        <v>8.7439917183611826E-2</v>
      </c>
      <c r="E491">
        <v>527.98145641025644</v>
      </c>
      <c r="F491">
        <v>8.7637844347061955E-2</v>
      </c>
    </row>
    <row r="492" spans="2:6">
      <c r="B492" s="50">
        <v>527.98233333333326</v>
      </c>
      <c r="C492" s="50">
        <v>8.7637844347061955E-2</v>
      </c>
      <c r="E492">
        <v>527.98233333333326</v>
      </c>
      <c r="F492">
        <v>8.7826738283678568E-2</v>
      </c>
    </row>
    <row r="493" spans="2:6">
      <c r="B493" s="50">
        <v>527.98145641025644</v>
      </c>
      <c r="C493" s="50">
        <v>8.7826738283678568E-2</v>
      </c>
      <c r="E493">
        <v>528.1818174962292</v>
      </c>
      <c r="F493">
        <v>8.8015596546114405E-2</v>
      </c>
    </row>
    <row r="494" spans="2:6">
      <c r="B494" s="50">
        <v>528.1818174962292</v>
      </c>
      <c r="C494" s="50">
        <v>8.8015596546114405E-2</v>
      </c>
      <c r="E494">
        <v>528.28155957767729</v>
      </c>
      <c r="F494">
        <v>8.8204419147841662E-2</v>
      </c>
    </row>
    <row r="495" spans="2:6">
      <c r="B495" s="50">
        <v>528.28155957767729</v>
      </c>
      <c r="C495" s="50">
        <v>8.8204419147841662E-2</v>
      </c>
      <c r="E495">
        <v>528.38984615384618</v>
      </c>
      <c r="F495">
        <v>8.8411183953612527E-2</v>
      </c>
    </row>
    <row r="496" spans="2:6">
      <c r="B496" s="50">
        <v>528.39080090497737</v>
      </c>
      <c r="C496" s="50">
        <v>8.8411183953612527E-2</v>
      </c>
      <c r="E496">
        <v>528.39080090497737</v>
      </c>
      <c r="F496">
        <v>8.8599931881316207E-2</v>
      </c>
    </row>
    <row r="497" spans="2:6">
      <c r="B497" s="50">
        <v>528.38984615384618</v>
      </c>
      <c r="C497" s="50">
        <v>8.8599931881316207E-2</v>
      </c>
      <c r="E497">
        <v>528.48956923076935</v>
      </c>
      <c r="F497">
        <v>8.8788644189962629E-2</v>
      </c>
    </row>
    <row r="498" spans="2:6">
      <c r="B498" s="50">
        <v>528.48956923076935</v>
      </c>
      <c r="C498" s="50">
        <v>8.8788644189962629E-2</v>
      </c>
      <c r="E498">
        <v>528.5940410256411</v>
      </c>
      <c r="F498">
        <v>8.8986304610005534E-2</v>
      </c>
    </row>
    <row r="499" spans="2:6">
      <c r="B499" s="50">
        <v>528.5940410256411</v>
      </c>
      <c r="C499" s="50">
        <v>8.8986304610005534E-2</v>
      </c>
      <c r="E499">
        <v>528.70220904977373</v>
      </c>
      <c r="F499">
        <v>8.9174944026321756E-2</v>
      </c>
    </row>
    <row r="500" spans="2:6">
      <c r="B500" s="50">
        <v>528.79451885369531</v>
      </c>
      <c r="C500" s="50">
        <v>8.9174944026321756E-2</v>
      </c>
      <c r="E500">
        <v>528.70586546003017</v>
      </c>
      <c r="F500">
        <v>8.9381508279765098E-2</v>
      </c>
    </row>
    <row r="501" spans="2:6">
      <c r="B501" s="50">
        <v>528.70220904977373</v>
      </c>
      <c r="C501" s="50">
        <v>8.9381508279765098E-2</v>
      </c>
      <c r="E501">
        <v>528.79451885369531</v>
      </c>
      <c r="F501">
        <v>8.9579051560344375E-2</v>
      </c>
    </row>
    <row r="502" spans="2:6">
      <c r="B502" s="50">
        <v>528.70586546003017</v>
      </c>
      <c r="C502" s="50">
        <v>8.9579051560344375E-2</v>
      </c>
      <c r="E502">
        <v>528.91111282051281</v>
      </c>
      <c r="F502">
        <v>8.9776555825282933E-2</v>
      </c>
    </row>
    <row r="503" spans="2:6">
      <c r="B503" s="50">
        <v>528.91111282051281</v>
      </c>
      <c r="C503" s="50">
        <v>8.9776555825282933E-2</v>
      </c>
      <c r="E503">
        <v>529.01081689291107</v>
      </c>
      <c r="F503">
        <v>8.996504624200094E-2</v>
      </c>
    </row>
    <row r="504" spans="2:6">
      <c r="B504" s="50">
        <v>529.01081689291107</v>
      </c>
      <c r="C504" s="50">
        <v>8.996504624200094E-2</v>
      </c>
      <c r="E504">
        <v>529.08875294117649</v>
      </c>
      <c r="F504">
        <v>9.0171447369863267E-2</v>
      </c>
    </row>
    <row r="505" spans="2:6">
      <c r="B505" s="50">
        <v>529.1200165912519</v>
      </c>
      <c r="C505" s="50">
        <v>9.0171447369863267E-2</v>
      </c>
      <c r="E505">
        <v>529.1200165912519</v>
      </c>
      <c r="F505">
        <v>9.0368834680294663E-2</v>
      </c>
    </row>
    <row r="506" spans="2:6">
      <c r="B506" s="50">
        <v>529.12359336349925</v>
      </c>
      <c r="C506" s="50">
        <v>9.0368834680294663E-2</v>
      </c>
      <c r="E506">
        <v>529.12359336349925</v>
      </c>
      <c r="F506">
        <v>9.0557213501690076E-2</v>
      </c>
    </row>
    <row r="507" spans="2:6">
      <c r="B507" s="50">
        <v>529.08875294117649</v>
      </c>
      <c r="C507" s="50">
        <v>9.0557213501690076E-2</v>
      </c>
      <c r="E507">
        <v>529.3324573152338</v>
      </c>
      <c r="F507">
        <v>9.0763492454345035E-2</v>
      </c>
    </row>
    <row r="508" spans="2:6">
      <c r="B508" s="50">
        <v>529.3324573152338</v>
      </c>
      <c r="C508" s="50">
        <v>9.0763492454345035E-2</v>
      </c>
      <c r="E508">
        <v>529.43688929110101</v>
      </c>
      <c r="F508">
        <v>9.0960762948698898E-2</v>
      </c>
    </row>
    <row r="509" spans="2:6">
      <c r="B509" s="50">
        <v>529.43688929110101</v>
      </c>
      <c r="C509" s="50">
        <v>9.0960762948698898E-2</v>
      </c>
      <c r="E509">
        <v>529.51453122171949</v>
      </c>
      <c r="F509">
        <v>9.1157994535080333E-2</v>
      </c>
    </row>
    <row r="510" spans="2:6">
      <c r="B510" s="50">
        <v>529.54132126696834</v>
      </c>
      <c r="C510" s="50">
        <v>9.1157994535080333E-2</v>
      </c>
      <c r="E510">
        <v>529.51586606334843</v>
      </c>
      <c r="F510">
        <v>9.136414960924194E-2</v>
      </c>
    </row>
    <row r="511" spans="2:6">
      <c r="B511" s="50">
        <v>529.51586606334843</v>
      </c>
      <c r="C511" s="50">
        <v>9.136414960924194E-2</v>
      </c>
      <c r="E511">
        <v>529.54132126696834</v>
      </c>
      <c r="F511">
        <v>9.1552341045294777E-2</v>
      </c>
    </row>
    <row r="512" spans="2:6">
      <c r="B512" s="50">
        <v>529.51453122171949</v>
      </c>
      <c r="C512" s="50">
        <v>9.1552341045294777E-2</v>
      </c>
      <c r="E512">
        <v>529.72467692307691</v>
      </c>
      <c r="F512">
        <v>9.1758414847324082E-2</v>
      </c>
    </row>
    <row r="513" spans="2:6">
      <c r="B513" s="50">
        <v>529.72467692307691</v>
      </c>
      <c r="C513" s="50">
        <v>9.1758414847324082E-2</v>
      </c>
      <c r="E513">
        <v>529.82908235294121</v>
      </c>
      <c r="F513">
        <v>9.19554891897785E-2</v>
      </c>
    </row>
    <row r="514" spans="2:6">
      <c r="B514" s="50">
        <v>529.82908235294121</v>
      </c>
      <c r="C514" s="50">
        <v>9.19554891897785E-2</v>
      </c>
      <c r="E514">
        <v>529.84048687782808</v>
      </c>
      <c r="F514">
        <v>9.2161479938835389E-2</v>
      </c>
    </row>
    <row r="515" spans="2:6">
      <c r="B515" s="50">
        <v>529.93823348416299</v>
      </c>
      <c r="C515" s="50">
        <v>9.2161479938835389E-2</v>
      </c>
      <c r="E515">
        <v>529.93823348416299</v>
      </c>
      <c r="F515">
        <v>9.2358474871330032E-2</v>
      </c>
    </row>
    <row r="516" spans="2:6">
      <c r="B516" s="50">
        <v>529.84048687782808</v>
      </c>
      <c r="C516" s="50">
        <v>9.2358474871330032E-2</v>
      </c>
      <c r="E516">
        <v>529.94485248868784</v>
      </c>
      <c r="F516">
        <v>9.2555431004464589E-2</v>
      </c>
    </row>
    <row r="517" spans="2:6">
      <c r="B517" s="50">
        <v>529.94485248868784</v>
      </c>
      <c r="C517" s="50">
        <v>9.2555431004464589E-2</v>
      </c>
      <c r="E517">
        <v>530.05396199095026</v>
      </c>
      <c r="F517">
        <v>9.2761298220837507E-2</v>
      </c>
    </row>
    <row r="518" spans="2:6">
      <c r="B518" s="50">
        <v>530.05396199095026</v>
      </c>
      <c r="C518" s="50">
        <v>9.2761298220837507E-2</v>
      </c>
      <c r="E518">
        <v>530.17102262443439</v>
      </c>
      <c r="F518">
        <v>9.2967123064622653E-2</v>
      </c>
    </row>
    <row r="519" spans="2:6">
      <c r="B519" s="50">
        <v>530.26420904977374</v>
      </c>
      <c r="C519" s="50">
        <v>9.2967123064622653E-2</v>
      </c>
      <c r="E519">
        <v>530.26420904977374</v>
      </c>
      <c r="F519">
        <v>9.3172905553259078E-2</v>
      </c>
    </row>
    <row r="520" spans="2:6">
      <c r="B520" s="50">
        <v>530.17102262443439</v>
      </c>
      <c r="C520" s="50">
        <v>9.3172905553259078E-2</v>
      </c>
      <c r="E520">
        <v>530.28325791855207</v>
      </c>
      <c r="F520">
        <v>9.3369701360354579E-2</v>
      </c>
    </row>
    <row r="521" spans="2:6">
      <c r="B521" s="50">
        <v>530.37654660633495</v>
      </c>
      <c r="C521" s="50">
        <v>9.3369701360354579E-2</v>
      </c>
      <c r="E521">
        <v>530.37654660633495</v>
      </c>
      <c r="F521">
        <v>9.3575401030618843E-2</v>
      </c>
    </row>
    <row r="522" spans="2:6">
      <c r="B522" s="50">
        <v>530.28325791855207</v>
      </c>
      <c r="C522" s="50">
        <v>9.3575401030618843E-2</v>
      </c>
      <c r="E522">
        <v>530.49354570135745</v>
      </c>
      <c r="F522">
        <v>9.3781058397230471E-2</v>
      </c>
    </row>
    <row r="523" spans="2:6">
      <c r="B523" s="50">
        <v>530.49354570135745</v>
      </c>
      <c r="C523" s="50">
        <v>9.3781058397230471E-2</v>
      </c>
      <c r="E523">
        <v>530.49665158371045</v>
      </c>
      <c r="F523">
        <v>9.3977734570546229E-2</v>
      </c>
    </row>
    <row r="524" spans="2:6">
      <c r="B524" s="50">
        <v>530.49665158371045</v>
      </c>
      <c r="C524" s="50">
        <v>9.3977734570546229E-2</v>
      </c>
      <c r="E524">
        <v>530.70698009049772</v>
      </c>
      <c r="F524">
        <v>9.4183309219447037E-2</v>
      </c>
    </row>
    <row r="525" spans="2:6">
      <c r="B525" s="50">
        <v>530.70698009049772</v>
      </c>
      <c r="C525" s="50">
        <v>9.4183309219447037E-2</v>
      </c>
      <c r="E525">
        <v>530.71478733031677</v>
      </c>
      <c r="F525">
        <v>9.4388841616097396E-2</v>
      </c>
    </row>
    <row r="526" spans="2:6">
      <c r="B526" s="50">
        <v>530.71478733031677</v>
      </c>
      <c r="C526" s="50">
        <v>9.4388841616097396E-2</v>
      </c>
      <c r="E526">
        <v>530.82859728506787</v>
      </c>
      <c r="F526">
        <v>9.4603265174920542E-2</v>
      </c>
    </row>
    <row r="527" spans="2:6">
      <c r="B527" s="50">
        <v>530.82859728506787</v>
      </c>
      <c r="C527" s="50">
        <v>9.4603265174920542E-2</v>
      </c>
      <c r="E527">
        <v>530.93292307692309</v>
      </c>
      <c r="F527">
        <v>9.4799779722095745E-2</v>
      </c>
    </row>
    <row r="528" spans="2:6">
      <c r="B528" s="50">
        <v>530.93292307692309</v>
      </c>
      <c r="C528" s="50">
        <v>9.4799779722095745E-2</v>
      </c>
      <c r="E528">
        <v>531.0206467571644</v>
      </c>
      <c r="F528">
        <v>9.5014115193650578E-2</v>
      </c>
    </row>
    <row r="529" spans="2:6">
      <c r="B529" s="50">
        <v>531.04673303167431</v>
      </c>
      <c r="C529" s="50">
        <v>9.5014115193650578E-2</v>
      </c>
      <c r="E529">
        <v>531.02830045248868</v>
      </c>
      <c r="F529">
        <v>9.5219476921196533E-2</v>
      </c>
    </row>
    <row r="530" spans="2:6">
      <c r="B530" s="50">
        <v>531.0206467571644</v>
      </c>
      <c r="C530" s="50">
        <v>9.5219476921196533E-2</v>
      </c>
      <c r="E530">
        <v>531.04065158371043</v>
      </c>
      <c r="F530">
        <v>9.5424796483962238E-2</v>
      </c>
    </row>
    <row r="531" spans="2:6">
      <c r="B531" s="50">
        <v>531.02830045248868</v>
      </c>
      <c r="C531" s="50">
        <v>9.5424796483962238E-2</v>
      </c>
      <c r="E531">
        <v>531.04673303167431</v>
      </c>
      <c r="F531">
        <v>9.5638998048452661E-2</v>
      </c>
    </row>
    <row r="532" spans="2:6">
      <c r="B532" s="50">
        <v>531.04065158371043</v>
      </c>
      <c r="C532" s="50">
        <v>9.5638998048452661E-2</v>
      </c>
      <c r="E532">
        <v>531.25107903469086</v>
      </c>
      <c r="F532">
        <v>9.584423150222604E-2</v>
      </c>
    </row>
    <row r="533" spans="2:6">
      <c r="B533" s="50">
        <v>531.25107903469086</v>
      </c>
      <c r="C533" s="50">
        <v>9.584423150222604E-2</v>
      </c>
      <c r="E533">
        <v>531.25864856711917</v>
      </c>
      <c r="F533">
        <v>9.6049422843871357E-2</v>
      </c>
    </row>
    <row r="534" spans="2:6">
      <c r="B534" s="50">
        <v>531.25864856711917</v>
      </c>
      <c r="C534" s="50">
        <v>9.6049422843871357E-2</v>
      </c>
      <c r="E534">
        <v>531.37238612368026</v>
      </c>
      <c r="F534">
        <v>9.6263490668511031E-2</v>
      </c>
    </row>
    <row r="535" spans="2:6">
      <c r="B535" s="50">
        <v>531.37238612368026</v>
      </c>
      <c r="C535" s="50">
        <v>9.6263490668511031E-2</v>
      </c>
      <c r="E535">
        <v>531.37989230769244</v>
      </c>
      <c r="F535">
        <v>9.6468596008657065E-2</v>
      </c>
    </row>
    <row r="536" spans="2:6">
      <c r="B536" s="50">
        <v>531.37989230769244</v>
      </c>
      <c r="C536" s="50">
        <v>9.6468596008657065E-2</v>
      </c>
      <c r="E536">
        <v>531.49360814479644</v>
      </c>
      <c r="F536">
        <v>9.6682574130210669E-2</v>
      </c>
    </row>
    <row r="537" spans="2:6">
      <c r="B537" s="50">
        <v>531.49360814479644</v>
      </c>
      <c r="C537" s="50">
        <v>9.6682574130210669E-2</v>
      </c>
      <c r="E537">
        <v>531.50578823529418</v>
      </c>
      <c r="F537">
        <v>9.6896506474922872E-2</v>
      </c>
    </row>
    <row r="538" spans="2:6">
      <c r="B538" s="50">
        <v>531.50578823529418</v>
      </c>
      <c r="C538" s="50">
        <v>9.6896506474922872E-2</v>
      </c>
      <c r="E538">
        <v>531.71630165912529</v>
      </c>
      <c r="F538">
        <v>9.7101482034533088E-2</v>
      </c>
    </row>
    <row r="539" spans="2:6">
      <c r="B539" s="50">
        <v>531.71630165912529</v>
      </c>
      <c r="C539" s="50">
        <v>9.7101482034533088E-2</v>
      </c>
      <c r="E539">
        <v>531.72843921568631</v>
      </c>
      <c r="F539">
        <v>9.7315324789642665E-2</v>
      </c>
    </row>
    <row r="540" spans="2:6">
      <c r="B540" s="50">
        <v>531.72843921568631</v>
      </c>
      <c r="C540" s="50">
        <v>9.7315324789642665E-2</v>
      </c>
      <c r="E540">
        <v>531.74053333333325</v>
      </c>
      <c r="F540">
        <v>9.7529121825804643E-2</v>
      </c>
    </row>
    <row r="541" spans="2:6">
      <c r="B541" s="50">
        <v>531.74053333333325</v>
      </c>
      <c r="C541" s="50">
        <v>9.7529121825804643E-2</v>
      </c>
      <c r="E541">
        <v>531.85420573152339</v>
      </c>
      <c r="F541">
        <v>9.7742873162564359E-2</v>
      </c>
    </row>
    <row r="542" spans="2:6">
      <c r="B542" s="50">
        <v>531.85420573152339</v>
      </c>
      <c r="C542" s="50">
        <v>9.7742873162564359E-2</v>
      </c>
      <c r="E542">
        <v>531.96787812971343</v>
      </c>
      <c r="F542">
        <v>9.7956578819454077E-2</v>
      </c>
    </row>
    <row r="543" spans="2:6">
      <c r="B543" s="50">
        <v>531.96787812971343</v>
      </c>
      <c r="C543" s="50">
        <v>9.7956578819454077E-2</v>
      </c>
      <c r="E543">
        <v>532.06437556561093</v>
      </c>
      <c r="F543">
        <v>9.8161337227505113E-2</v>
      </c>
    </row>
    <row r="544" spans="2:6">
      <c r="B544" s="50">
        <v>532.0768141779788</v>
      </c>
      <c r="C544" s="50">
        <v>9.8161337227505113E-2</v>
      </c>
      <c r="E544">
        <v>532.07157526395167</v>
      </c>
      <c r="F544">
        <v>9.8392752779663029E-2</v>
      </c>
    </row>
    <row r="545" spans="2:6">
      <c r="B545" s="50">
        <v>532.06437556561093</v>
      </c>
      <c r="C545" s="50">
        <v>9.8392752779663029E-2</v>
      </c>
      <c r="E545">
        <v>532.0768141779788</v>
      </c>
      <c r="F545">
        <v>9.8597421906039845E-2</v>
      </c>
    </row>
    <row r="546" spans="2:6">
      <c r="B546" s="50">
        <v>532.07157526395167</v>
      </c>
      <c r="C546" s="50">
        <v>9.8597421906039845E-2</v>
      </c>
      <c r="E546">
        <v>532.08820000000003</v>
      </c>
      <c r="F546">
        <v>9.8819840846374379E-2</v>
      </c>
    </row>
    <row r="547" spans="2:6">
      <c r="B547" s="50">
        <v>532.08820000000003</v>
      </c>
      <c r="C547" s="50">
        <v>9.8819840846374379E-2</v>
      </c>
      <c r="E547">
        <v>532.30355294117635</v>
      </c>
      <c r="F547">
        <v>9.9033316497618512E-2</v>
      </c>
    </row>
    <row r="548" spans="2:6">
      <c r="B548" s="50">
        <v>532.30355294117635</v>
      </c>
      <c r="C548" s="50">
        <v>9.9033316497618512E-2</v>
      </c>
      <c r="E548">
        <v>532.32013333333339</v>
      </c>
      <c r="F548">
        <v>9.9255638518641109E-2</v>
      </c>
    </row>
    <row r="549" spans="2:6">
      <c r="B549" s="50">
        <v>532.32013333333339</v>
      </c>
      <c r="C549" s="50">
        <v>9.9255638518641109E-2</v>
      </c>
      <c r="E549">
        <v>532.33666847662141</v>
      </c>
      <c r="F549">
        <v>9.9477911123568769E-2</v>
      </c>
    </row>
    <row r="550" spans="2:6">
      <c r="B550" s="50">
        <v>532.33666847662141</v>
      </c>
      <c r="C550" s="50">
        <v>9.9477911123568769E-2</v>
      </c>
      <c r="E550">
        <v>532.35315837104065</v>
      </c>
      <c r="F550">
        <v>9.9700134334364088E-2</v>
      </c>
    </row>
    <row r="551" spans="2:6">
      <c r="B551" s="50">
        <v>532.35315837104065</v>
      </c>
      <c r="C551" s="50">
        <v>9.9700134334364088E-2</v>
      </c>
      <c r="E551">
        <v>532.56855746606345</v>
      </c>
      <c r="F551">
        <v>9.9913422167102056E-2</v>
      </c>
    </row>
    <row r="552" spans="2:6">
      <c r="B552" s="50">
        <v>532.56855746606345</v>
      </c>
      <c r="C552" s="50">
        <v>9.9913422167102056E-2</v>
      </c>
      <c r="E552">
        <v>532.68569864253402</v>
      </c>
      <c r="F552">
        <v>0.10013554862905205</v>
      </c>
    </row>
    <row r="553" spans="2:6">
      <c r="B553" s="50">
        <v>532.68686817496234</v>
      </c>
      <c r="C553" s="50">
        <v>0.10013554862905205</v>
      </c>
      <c r="E553">
        <v>532.68686817496234</v>
      </c>
      <c r="F553">
        <v>0.10036650782136616</v>
      </c>
    </row>
    <row r="554" spans="2:6">
      <c r="B554" s="50">
        <v>532.8099113122172</v>
      </c>
      <c r="C554" s="50">
        <v>0.10036650782136616</v>
      </c>
      <c r="E554">
        <v>532.80868687782811</v>
      </c>
      <c r="F554">
        <v>0.10057965358723339</v>
      </c>
    </row>
    <row r="555" spans="2:6">
      <c r="B555" s="50">
        <v>532.68569864253402</v>
      </c>
      <c r="C555" s="50">
        <v>0.10057965358723339</v>
      </c>
      <c r="E555">
        <v>532.8099113122172</v>
      </c>
      <c r="F555">
        <v>0.10081051024403359</v>
      </c>
    </row>
    <row r="556" spans="2:6">
      <c r="B556" s="50">
        <v>532.80868687782811</v>
      </c>
      <c r="C556" s="50">
        <v>0.10081051024403359</v>
      </c>
      <c r="E556">
        <v>532.82498823529409</v>
      </c>
      <c r="F556">
        <v>0.10103243755043614</v>
      </c>
    </row>
    <row r="557" spans="2:6">
      <c r="B557" s="50">
        <v>532.82498823529409</v>
      </c>
      <c r="C557" s="50">
        <v>0.10103243755043614</v>
      </c>
      <c r="E557">
        <v>532.94322352941174</v>
      </c>
      <c r="F557">
        <v>0.10125431561603723</v>
      </c>
    </row>
    <row r="558" spans="2:6">
      <c r="B558" s="50">
        <v>532.94322352941174</v>
      </c>
      <c r="C558" s="50">
        <v>0.10125431561603723</v>
      </c>
      <c r="E558">
        <v>532.96418552036198</v>
      </c>
      <c r="F558">
        <v>0.10148501659310297</v>
      </c>
    </row>
    <row r="559" spans="2:6">
      <c r="B559" s="50">
        <v>532.96418552036198</v>
      </c>
      <c r="C559" s="50">
        <v>0.10148501659310297</v>
      </c>
      <c r="E559">
        <v>532.9803728506788</v>
      </c>
      <c r="F559">
        <v>0.10170679427519336</v>
      </c>
    </row>
    <row r="560" spans="2:6">
      <c r="B560" s="50">
        <v>532.9803728506788</v>
      </c>
      <c r="C560" s="50">
        <v>0.10170679427519336</v>
      </c>
      <c r="E560">
        <v>532.99651493212673</v>
      </c>
      <c r="F560">
        <v>0.10192852278284903</v>
      </c>
    </row>
    <row r="561" spans="2:6">
      <c r="B561" s="50">
        <v>532.99651493212673</v>
      </c>
      <c r="C561" s="50">
        <v>0.10192852278284903</v>
      </c>
      <c r="E561">
        <v>533.22620814479637</v>
      </c>
      <c r="F561">
        <v>0.10216793436353244</v>
      </c>
    </row>
    <row r="562" spans="2:6">
      <c r="B562" s="50">
        <v>533.22620814479637</v>
      </c>
      <c r="C562" s="50">
        <v>0.10216793436353244</v>
      </c>
      <c r="E562">
        <v>533.24702986425348</v>
      </c>
      <c r="F562">
        <v>0.10239842468839189</v>
      </c>
    </row>
    <row r="563" spans="2:6">
      <c r="B563" s="50">
        <v>533.24702986425348</v>
      </c>
      <c r="C563" s="50">
        <v>0.10239842468839189</v>
      </c>
      <c r="E563">
        <v>533.25920904977374</v>
      </c>
      <c r="F563">
        <v>0.10262886189970322</v>
      </c>
    </row>
    <row r="564" spans="2:6">
      <c r="B564" s="50">
        <v>533.36992398190046</v>
      </c>
      <c r="C564" s="50">
        <v>0.10262886189970322</v>
      </c>
      <c r="E564">
        <v>533.2798808446455</v>
      </c>
      <c r="F564">
        <v>0.10286810588983913</v>
      </c>
    </row>
    <row r="565" spans="2:6">
      <c r="B565" s="50">
        <v>533.25920904977374</v>
      </c>
      <c r="C565" s="50">
        <v>0.10286810588983913</v>
      </c>
      <c r="E565">
        <v>533.36992398190046</v>
      </c>
      <c r="F565">
        <v>0.1030984349069981</v>
      </c>
    </row>
    <row r="566" spans="2:6">
      <c r="B566" s="50">
        <v>533.2798808446455</v>
      </c>
      <c r="C566" s="50">
        <v>0.1030984349069981</v>
      </c>
      <c r="E566">
        <v>533.50488748114628</v>
      </c>
      <c r="F566">
        <v>0.10332871088491735</v>
      </c>
    </row>
    <row r="567" spans="2:6">
      <c r="B567" s="50">
        <v>533.50488748114628</v>
      </c>
      <c r="C567" s="50">
        <v>0.10332871088491735</v>
      </c>
      <c r="E567">
        <v>533.530235897436</v>
      </c>
      <c r="F567">
        <v>0.10356778751897164</v>
      </c>
    </row>
    <row r="568" spans="2:6">
      <c r="B568" s="50">
        <v>533.530235897436</v>
      </c>
      <c r="C568" s="50">
        <v>0.10356778751897164</v>
      </c>
      <c r="E568">
        <v>533.58078612368024</v>
      </c>
      <c r="F568">
        <v>0.10380680700905048</v>
      </c>
    </row>
    <row r="569" spans="2:6">
      <c r="B569" s="50">
        <v>533.65777526395175</v>
      </c>
      <c r="C569" s="50">
        <v>0.10380680700905048</v>
      </c>
      <c r="E569">
        <v>533.65777526395175</v>
      </c>
      <c r="F569">
        <v>0.10404576938246443</v>
      </c>
    </row>
    <row r="570" spans="2:6">
      <c r="B570" s="50">
        <v>533.58078612368024</v>
      </c>
      <c r="C570" s="50">
        <v>0.10404576938246443</v>
      </c>
      <c r="E570">
        <v>533.70827662141778</v>
      </c>
      <c r="F570">
        <v>0.1042846746665044</v>
      </c>
    </row>
    <row r="571" spans="2:6">
      <c r="B571" s="50">
        <v>533.70827662141778</v>
      </c>
      <c r="C571" s="50">
        <v>0.1042846746665044</v>
      </c>
      <c r="E571">
        <v>533.77928205128205</v>
      </c>
      <c r="F571">
        <v>0.1045235228884418</v>
      </c>
    </row>
    <row r="572" spans="2:6">
      <c r="B572" s="50">
        <v>533.83576711915532</v>
      </c>
      <c r="C572" s="50">
        <v>0.1045235228884418</v>
      </c>
      <c r="E572">
        <v>533.83576711915532</v>
      </c>
      <c r="F572">
        <v>0.10476231407552847</v>
      </c>
    </row>
    <row r="573" spans="2:6">
      <c r="B573" s="50">
        <v>533.86092006033186</v>
      </c>
      <c r="C573" s="50">
        <v>0.10476231407552847</v>
      </c>
      <c r="E573">
        <v>533.85662322775272</v>
      </c>
      <c r="F573">
        <v>0.10500988916720219</v>
      </c>
    </row>
    <row r="574" spans="2:6">
      <c r="B574" s="50">
        <v>533.85662322775272</v>
      </c>
      <c r="C574" s="50">
        <v>0.10500988916720219</v>
      </c>
      <c r="E574">
        <v>533.86092006033186</v>
      </c>
      <c r="F574">
        <v>0.10524856425640192</v>
      </c>
    </row>
    <row r="575" spans="2:6">
      <c r="B575" s="50">
        <v>533.77928205128205</v>
      </c>
      <c r="C575" s="50">
        <v>0.10524856425640192</v>
      </c>
      <c r="E575">
        <v>533.91138461538458</v>
      </c>
      <c r="F575">
        <v>0.10549601900879571</v>
      </c>
    </row>
    <row r="576" spans="2:6">
      <c r="B576" s="50">
        <v>533.91138461538458</v>
      </c>
      <c r="C576" s="50">
        <v>0.10549601900879571</v>
      </c>
      <c r="E576">
        <v>534.00028144796386</v>
      </c>
      <c r="F576">
        <v>0.10574341254248376</v>
      </c>
    </row>
    <row r="577" spans="2:6">
      <c r="B577" s="50">
        <v>534.04348717948722</v>
      </c>
      <c r="C577" s="50">
        <v>0.10574341254248376</v>
      </c>
      <c r="E577">
        <v>534.04348717948722</v>
      </c>
      <c r="F577">
        <v>0.10598191264298953</v>
      </c>
    </row>
    <row r="578" spans="2:6">
      <c r="B578" s="50">
        <v>534.06840935143293</v>
      </c>
      <c r="C578" s="50">
        <v>0.10598191264298953</v>
      </c>
      <c r="E578">
        <v>534.06840935143293</v>
      </c>
      <c r="F578">
        <v>0.10623801607485053</v>
      </c>
    </row>
    <row r="579" spans="2:6">
      <c r="B579" s="50">
        <v>534.10271493212667</v>
      </c>
      <c r="C579" s="50">
        <v>0.10623801607485053</v>
      </c>
      <c r="E579">
        <v>534.10271493212667</v>
      </c>
      <c r="F579">
        <v>0.10649405393453662</v>
      </c>
    </row>
    <row r="580" spans="2:6">
      <c r="B580" s="50">
        <v>534.00028144796386</v>
      </c>
      <c r="C580" s="50">
        <v>0.10649405393453662</v>
      </c>
      <c r="E580">
        <v>534.13227420814485</v>
      </c>
      <c r="F580">
        <v>0.10674120071450122</v>
      </c>
    </row>
    <row r="581" spans="2:6">
      <c r="B581" s="50">
        <v>534.13227420814485</v>
      </c>
      <c r="C581" s="50">
        <v>0.10674120071450122</v>
      </c>
      <c r="E581">
        <v>534.27369502262445</v>
      </c>
      <c r="F581">
        <v>0.10700593307163581</v>
      </c>
    </row>
    <row r="582" spans="2:6">
      <c r="B582" s="50">
        <v>534.27369502262445</v>
      </c>
      <c r="C582" s="50">
        <v>0.10700593307163581</v>
      </c>
      <c r="E582">
        <v>534.34186877828051</v>
      </c>
      <c r="F582">
        <v>0.10725295339031285</v>
      </c>
    </row>
    <row r="583" spans="2:6">
      <c r="B583" s="50">
        <v>534.40568778280544</v>
      </c>
      <c r="C583" s="50">
        <v>0.10725295339031285</v>
      </c>
      <c r="E583">
        <v>534.38031855203621</v>
      </c>
      <c r="F583">
        <v>0.10751755032253235</v>
      </c>
    </row>
    <row r="584" spans="2:6">
      <c r="B584" s="50">
        <v>534.34186877828051</v>
      </c>
      <c r="C584" s="50">
        <v>0.10751755032253235</v>
      </c>
      <c r="E584">
        <v>534.38058823529411</v>
      </c>
      <c r="F584">
        <v>0.10778207726173467</v>
      </c>
    </row>
    <row r="585" spans="2:6">
      <c r="B585" s="50">
        <v>534.38058823529411</v>
      </c>
      <c r="C585" s="50">
        <v>0.10778207726173467</v>
      </c>
      <c r="E585">
        <v>534.40262202111614</v>
      </c>
      <c r="F585">
        <v>0.10803772013884491</v>
      </c>
    </row>
    <row r="586" spans="2:6">
      <c r="B586" s="50">
        <v>534.38031855203621</v>
      </c>
      <c r="C586" s="50">
        <v>0.10803772013884491</v>
      </c>
      <c r="E586">
        <v>534.40568778280544</v>
      </c>
      <c r="F586">
        <v>0.10831092130914</v>
      </c>
    </row>
    <row r="587" spans="2:6">
      <c r="B587" s="50">
        <v>534.52633182503769</v>
      </c>
      <c r="C587" s="50">
        <v>0.10831092130914</v>
      </c>
      <c r="E587">
        <v>534.44573846153844</v>
      </c>
      <c r="F587">
        <v>0.10857523849129555</v>
      </c>
    </row>
    <row r="588" spans="2:6">
      <c r="B588" s="50">
        <v>534.4621779788838</v>
      </c>
      <c r="C588" s="50">
        <v>0.10857523849129555</v>
      </c>
      <c r="E588">
        <v>534.4621779788838</v>
      </c>
      <c r="F588">
        <v>0.10884829287045017</v>
      </c>
    </row>
    <row r="589" spans="2:6">
      <c r="B589" s="50">
        <v>534.40262202111614</v>
      </c>
      <c r="C589" s="50">
        <v>0.10884829287045017</v>
      </c>
      <c r="E589">
        <v>534.51243529411761</v>
      </c>
      <c r="F589">
        <v>0.10912127271126337</v>
      </c>
    </row>
    <row r="590" spans="2:6">
      <c r="B590" s="50">
        <v>534.44573846153844</v>
      </c>
      <c r="C590" s="50">
        <v>0.10912127271126337</v>
      </c>
      <c r="E590">
        <v>534.52633182503769</v>
      </c>
      <c r="F590">
        <v>0.10939417805441898</v>
      </c>
    </row>
    <row r="591" spans="2:6">
      <c r="B591" s="50">
        <v>534.59161146304677</v>
      </c>
      <c r="C591" s="50">
        <v>0.10939417805441898</v>
      </c>
      <c r="E591">
        <v>534.54986666666662</v>
      </c>
      <c r="F591">
        <v>0.10967580869769433</v>
      </c>
    </row>
    <row r="592" spans="2:6">
      <c r="B592" s="50">
        <v>534.60506787330326</v>
      </c>
      <c r="C592" s="50">
        <v>0.10967580869769433</v>
      </c>
      <c r="E592">
        <v>534.56456108597285</v>
      </c>
      <c r="F592">
        <v>0.10995736004748122</v>
      </c>
    </row>
    <row r="593" spans="2:6">
      <c r="B593" s="50">
        <v>534.54986666666662</v>
      </c>
      <c r="C593" s="50">
        <v>0.10995736004748122</v>
      </c>
      <c r="E593">
        <v>534.59161146304677</v>
      </c>
      <c r="F593">
        <v>0.11023883214841781</v>
      </c>
    </row>
    <row r="594" spans="2:6">
      <c r="B594" s="50">
        <v>534.59744917043747</v>
      </c>
      <c r="C594" s="50">
        <v>0.11023883214841781</v>
      </c>
      <c r="E594">
        <v>534.59744917043747</v>
      </c>
      <c r="F594">
        <v>0.1105290172973713</v>
      </c>
    </row>
    <row r="595" spans="2:6">
      <c r="B595" s="50">
        <v>534.51243529411761</v>
      </c>
      <c r="C595" s="50">
        <v>0.1105290172973713</v>
      </c>
      <c r="E595">
        <v>534.60506787330326</v>
      </c>
      <c r="F595">
        <v>0.11081911826333218</v>
      </c>
    </row>
    <row r="596" spans="2:6">
      <c r="B596" s="50">
        <v>534.56456108597285</v>
      </c>
      <c r="C596" s="50">
        <v>0.11081911826333218</v>
      </c>
    </row>
    <row r="597" spans="2:6">
      <c r="B597" s="44">
        <v>534.6213248868778</v>
      </c>
      <c r="C597" s="46">
        <v>0.1111179221710982</v>
      </c>
    </row>
    <row r="598" spans="2:6">
      <c r="B598" s="10">
        <v>534.57500633484165</v>
      </c>
      <c r="C598" s="45">
        <v>0.11141663682175862</v>
      </c>
    </row>
    <row r="599" spans="2:6">
      <c r="B599" s="10">
        <v>534.49421417797896</v>
      </c>
      <c r="C599" s="45">
        <v>0.11171526226862233</v>
      </c>
    </row>
    <row r="600" spans="2:6">
      <c r="B600" s="10">
        <v>534.5554144796381</v>
      </c>
      <c r="C600" s="45">
        <v>0.11202257769520219</v>
      </c>
    </row>
    <row r="601" spans="2:6">
      <c r="B601" s="10">
        <v>534.51343650075421</v>
      </c>
      <c r="C601" s="45">
        <v>0.11232979870802468</v>
      </c>
    </row>
    <row r="602" spans="2:6">
      <c r="B602" s="10">
        <v>534.43694962292614</v>
      </c>
      <c r="C602" s="45">
        <v>0.11263692536508357</v>
      </c>
    </row>
    <row r="603" spans="2:6">
      <c r="B603" s="10">
        <v>534.29621568627454</v>
      </c>
      <c r="C603" s="45">
        <v>0.11295272869241557</v>
      </c>
    </row>
    <row r="604" spans="2:6">
      <c r="B604" s="10">
        <v>534.12088235294118</v>
      </c>
      <c r="C604" s="45">
        <v>0.11326843231949063</v>
      </c>
    </row>
    <row r="605" spans="2:6">
      <c r="B605" s="10">
        <v>533.98442714932128</v>
      </c>
      <c r="C605" s="45">
        <v>0.11359280166504843</v>
      </c>
    </row>
    <row r="606" spans="2:6">
      <c r="B606" s="10">
        <v>534.02458159879347</v>
      </c>
      <c r="C606" s="45">
        <v>0.11392582826643494</v>
      </c>
    </row>
    <row r="607" spans="2:6">
      <c r="B607" s="10">
        <v>533.88777767722479</v>
      </c>
      <c r="C607" s="45">
        <v>0.11424998447752185</v>
      </c>
    </row>
    <row r="608" spans="2:6">
      <c r="B608" s="10">
        <v>533.61297737556561</v>
      </c>
      <c r="C608" s="45">
        <v>0.11457403564540905</v>
      </c>
    </row>
    <row r="609" spans="2:3">
      <c r="B609" s="10">
        <v>533.35189321266967</v>
      </c>
      <c r="C609" s="45">
        <v>0.11492424314693081</v>
      </c>
    </row>
    <row r="610" spans="2:3">
      <c r="B610" s="10">
        <v>533.32713936651589</v>
      </c>
      <c r="C610" s="45">
        <v>0.11526557741714211</v>
      </c>
    </row>
    <row r="611" spans="2:3">
      <c r="B611" s="10">
        <v>533.1643064856712</v>
      </c>
      <c r="C611" s="45">
        <v>0.115606795218023</v>
      </c>
    </row>
    <row r="612" spans="2:3">
      <c r="B612" s="10">
        <v>532.93224585218707</v>
      </c>
      <c r="C612" s="45">
        <v>0.11594789662902966</v>
      </c>
    </row>
    <row r="613" spans="2:3">
      <c r="B613" s="10">
        <v>532.56652639517347</v>
      </c>
      <c r="C613" s="45">
        <v>0.11629762340855043</v>
      </c>
    </row>
    <row r="614" spans="2:3">
      <c r="B614" s="10">
        <v>532.3086334841629</v>
      </c>
      <c r="C614" s="45">
        <v>0.1166559664690513</v>
      </c>
    </row>
    <row r="615" spans="2:3">
      <c r="B615" s="10">
        <v>531.94217315233789</v>
      </c>
      <c r="C615" s="45">
        <v>0.1170054457484872</v>
      </c>
    </row>
    <row r="616" spans="2:3">
      <c r="B616" s="10">
        <v>531.68360392156865</v>
      </c>
      <c r="C616" s="45">
        <v>0.11736353530090246</v>
      </c>
    </row>
    <row r="617" spans="2:3">
      <c r="B617" s="10">
        <v>531.12296832579193</v>
      </c>
      <c r="C617" s="45">
        <v>0.11773895492404252</v>
      </c>
    </row>
    <row r="618" spans="2:3">
      <c r="B618" s="10">
        <v>530.65621417797888</v>
      </c>
      <c r="C618" s="45">
        <v>0.1180967819577653</v>
      </c>
    </row>
    <row r="619" spans="2:3">
      <c r="B619" s="10">
        <v>530.19361478129713</v>
      </c>
      <c r="C619" s="45">
        <v>0.11846320376570738</v>
      </c>
    </row>
    <row r="620" spans="2:3">
      <c r="B620" s="10">
        <v>529.73053393665168</v>
      </c>
      <c r="C620" s="45">
        <v>0.1188294913578862</v>
      </c>
    </row>
    <row r="621" spans="2:3">
      <c r="B621" s="10">
        <v>529.23236319758678</v>
      </c>
      <c r="C621" s="45">
        <v>0.11919564483258868</v>
      </c>
    </row>
    <row r="622" spans="2:3">
      <c r="B622" s="10">
        <v>528.56058009049787</v>
      </c>
      <c r="C622" s="45">
        <v>0.1195616642879945</v>
      </c>
    </row>
    <row r="623" spans="2:3">
      <c r="B623" s="10">
        <v>527.86272488687791</v>
      </c>
      <c r="C623" s="45">
        <v>0.11994496960407952</v>
      </c>
    </row>
    <row r="624" spans="2:3">
      <c r="B624" s="10">
        <v>527.19423710407239</v>
      </c>
      <c r="C624" s="45">
        <v>0.1203194215370999</v>
      </c>
    </row>
    <row r="625" spans="2:3">
      <c r="B625" s="10">
        <v>526.62908174962286</v>
      </c>
      <c r="C625" s="45">
        <v>0.12069373330835234</v>
      </c>
    </row>
    <row r="626" spans="2:3">
      <c r="B626" s="10">
        <v>525.82064253393673</v>
      </c>
      <c r="C626" s="45">
        <v>0.12106790502272616</v>
      </c>
    </row>
    <row r="627" spans="2:3">
      <c r="B627" s="10">
        <v>525.01145098039217</v>
      </c>
      <c r="C627" s="45">
        <v>0.12144193678499246</v>
      </c>
    </row>
    <row r="628" spans="2:3">
      <c r="B628" s="10">
        <v>524.09740935143293</v>
      </c>
      <c r="C628" s="45">
        <v>0.12181582869980531</v>
      </c>
    </row>
    <row r="629" spans="2:3">
      <c r="B629" s="10">
        <v>523.32593423831077</v>
      </c>
      <c r="C629" s="45">
        <v>0.12219827112080744</v>
      </c>
    </row>
    <row r="630" spans="2:3">
      <c r="B630" s="10">
        <v>522.30609803921561</v>
      </c>
      <c r="C630" s="45">
        <v>0.1225718804080406</v>
      </c>
    </row>
    <row r="631" spans="2:3">
      <c r="B631" s="10">
        <v>521.39862443438915</v>
      </c>
      <c r="C631" s="45">
        <v>0.12296271745568216</v>
      </c>
    </row>
    <row r="632" spans="2:3">
      <c r="B632" s="10">
        <v>520.37699004524893</v>
      </c>
      <c r="C632" s="45">
        <v>0.12333604130108639</v>
      </c>
    </row>
    <row r="633" spans="2:3">
      <c r="B633" s="10">
        <v>519.35895414781305</v>
      </c>
      <c r="C633" s="45">
        <v>0.12371790288090559</v>
      </c>
    </row>
    <row r="634" spans="2:3">
      <c r="B634" s="10">
        <v>518.10103288084463</v>
      </c>
      <c r="C634" s="45">
        <v>0.1241082923644333</v>
      </c>
    </row>
    <row r="635" spans="2:3">
      <c r="B635" s="10">
        <v>517.08103529411767</v>
      </c>
      <c r="C635" s="45">
        <v>0.12448985922130967</v>
      </c>
    </row>
    <row r="636" spans="2:3">
      <c r="B636" s="10">
        <v>515.85127601809961</v>
      </c>
      <c r="C636" s="45">
        <v>0.12487128054045038</v>
      </c>
    </row>
    <row r="637" spans="2:3">
      <c r="B637" s="10">
        <v>514.48115354449476</v>
      </c>
      <c r="C637" s="45">
        <v>0.1252525564328357</v>
      </c>
    </row>
    <row r="638" spans="2:3">
      <c r="B638" s="10">
        <v>513.10983650075411</v>
      </c>
      <c r="C638" s="45">
        <v>0.12563368700931821</v>
      </c>
    </row>
    <row r="639" spans="2:3">
      <c r="B639" s="10">
        <v>511.77217013574659</v>
      </c>
      <c r="C639" s="45">
        <v>0.12601467238062494</v>
      </c>
    </row>
    <row r="640" spans="2:3">
      <c r="B640" s="10">
        <v>510.50747058823532</v>
      </c>
      <c r="C640" s="45">
        <v>0.12640416643278168</v>
      </c>
    </row>
    <row r="641" spans="2:3">
      <c r="B641" s="10">
        <v>508.92337677224737</v>
      </c>
      <c r="C641" s="45">
        <v>0.12678485843159978</v>
      </c>
    </row>
    <row r="642" spans="2:3">
      <c r="B642" s="10">
        <v>507.2376591251886</v>
      </c>
      <c r="C642" s="45">
        <v>0.12717405267470802</v>
      </c>
    </row>
    <row r="643" spans="2:3">
      <c r="B643" s="10">
        <v>505.65954389140273</v>
      </c>
      <c r="C643" s="45">
        <v>0.12757173918195067</v>
      </c>
    </row>
    <row r="644" spans="2:3">
      <c r="B644" s="10">
        <v>504.07130256410267</v>
      </c>
      <c r="C644" s="45">
        <v>0.12795198703899632</v>
      </c>
    </row>
    <row r="645" spans="2:3">
      <c r="B645" s="10">
        <v>502.48604736048264</v>
      </c>
      <c r="C645" s="45">
        <v>0.12834072739557212</v>
      </c>
    </row>
    <row r="646" spans="2:3">
      <c r="B646" s="10">
        <v>500.44086726998495</v>
      </c>
      <c r="C646" s="45">
        <v>0.12872068301441916</v>
      </c>
    </row>
    <row r="647" spans="2:3">
      <c r="B647" s="10">
        <v>498.54240512820513</v>
      </c>
      <c r="C647" s="45">
        <v>0.12911775504504874</v>
      </c>
    </row>
    <row r="648" spans="2:3">
      <c r="B648" s="10">
        <v>496.49812488687786</v>
      </c>
      <c r="C648" s="45">
        <v>0.12950604257252341</v>
      </c>
    </row>
    <row r="649" spans="2:3">
      <c r="B649" s="10">
        <v>494.45210708898952</v>
      </c>
      <c r="C649" s="45">
        <v>0.12989417939131045</v>
      </c>
    </row>
    <row r="650" spans="2:3">
      <c r="B650" s="10">
        <v>492.29936892911019</v>
      </c>
      <c r="C650" s="45">
        <v>0.13028216561835573</v>
      </c>
    </row>
    <row r="651" spans="2:3">
      <c r="B651" s="10">
        <v>490.04401085972853</v>
      </c>
      <c r="C651" s="45">
        <v>0.13067861823453353</v>
      </c>
    </row>
    <row r="652" spans="2:3">
      <c r="B652" s="10">
        <v>487.68164404223228</v>
      </c>
      <c r="C652" s="45">
        <v>0.13107491373832003</v>
      </c>
    </row>
    <row r="653" spans="2:3">
      <c r="B653" s="10">
        <v>485.17710769230769</v>
      </c>
      <c r="C653" s="45">
        <v>0.13147105225419192</v>
      </c>
    </row>
    <row r="654" spans="2:3">
      <c r="B654" s="10">
        <v>482.70548416289591</v>
      </c>
      <c r="C654" s="45">
        <v>0.13186703390647753</v>
      </c>
    </row>
    <row r="655" spans="2:3">
      <c r="B655" s="10">
        <v>479.98630588235295</v>
      </c>
      <c r="C655" s="45">
        <v>0.13226285881935829</v>
      </c>
    </row>
    <row r="656" spans="2:3">
      <c r="B656" s="10">
        <v>477.15959155354454</v>
      </c>
      <c r="C656" s="45">
        <v>0.13265852711686738</v>
      </c>
    </row>
    <row r="657" spans="2:4">
      <c r="B657" s="10">
        <v>474.22929291101065</v>
      </c>
      <c r="C657" s="45">
        <v>0.13306263526858528</v>
      </c>
    </row>
    <row r="658" spans="2:4">
      <c r="B658" s="10">
        <v>471.05072941176479</v>
      </c>
      <c r="C658" s="45">
        <v>0.13346658018286803</v>
      </c>
    </row>
    <row r="659" spans="2:4">
      <c r="B659" s="10">
        <v>467.76408355957773</v>
      </c>
      <c r="C659" s="45">
        <v>0.13387036199154048</v>
      </c>
    </row>
    <row r="660" spans="2:4">
      <c r="B660" s="10">
        <v>464.36922775263952</v>
      </c>
      <c r="C660" s="45">
        <v>0.13427398082626762</v>
      </c>
    </row>
    <row r="661" spans="2:4">
      <c r="B661" s="10">
        <v>460.65119034690804</v>
      </c>
      <c r="C661" s="45">
        <v>0.1346688543431116</v>
      </c>
    </row>
    <row r="662" spans="2:4">
      <c r="B662" s="10">
        <v>456.54720723981904</v>
      </c>
      <c r="C662" s="45">
        <v>0.13507215108487758</v>
      </c>
    </row>
    <row r="663" spans="2:4">
      <c r="B663" s="10">
        <v>452.4827016591251</v>
      </c>
      <c r="C663" s="45">
        <v>0.13549243628458824</v>
      </c>
    </row>
    <row r="664" spans="2:4">
      <c r="B664" s="10">
        <v>448.39924404223228</v>
      </c>
      <c r="C664" s="45">
        <v>0.13587825695135683</v>
      </c>
    </row>
    <row r="665" spans="2:4">
      <c r="B665" s="10">
        <v>444.19546968325795</v>
      </c>
      <c r="C665" s="45">
        <v>0.13623822198721208</v>
      </c>
    </row>
    <row r="666" spans="2:4">
      <c r="B666" s="10">
        <v>440.09043137254901</v>
      </c>
      <c r="C666" s="45">
        <v>0.13658949148735205</v>
      </c>
    </row>
    <row r="668" spans="2:4">
      <c r="B668">
        <f>LARGE(B3:B666,1)</f>
        <v>534.6213248868778</v>
      </c>
      <c r="D668" s="43">
        <v>534621324886878</v>
      </c>
    </row>
    <row r="681" spans="1:1">
      <c r="A681" s="4"/>
    </row>
    <row r="682" spans="1:1">
      <c r="A682" s="4"/>
    </row>
    <row r="683" spans="1:1">
      <c r="A683" s="4"/>
    </row>
    <row r="684" spans="1:1">
      <c r="A684" s="4"/>
    </row>
    <row r="685" spans="1:1">
      <c r="A685" s="4"/>
    </row>
    <row r="686" spans="1:1">
      <c r="A686" s="4"/>
    </row>
    <row r="687" spans="1:1">
      <c r="A687" s="4"/>
    </row>
    <row r="688" spans="1:1">
      <c r="A688" s="4"/>
    </row>
    <row r="689" spans="1:1">
      <c r="A689" s="4"/>
    </row>
    <row r="690" spans="1:1">
      <c r="A690" s="4"/>
    </row>
    <row r="691" spans="1:1">
      <c r="A691" s="4"/>
    </row>
    <row r="692" spans="1:1">
      <c r="A692" s="4"/>
    </row>
    <row r="693" spans="1:1">
      <c r="A693" s="4"/>
    </row>
    <row r="694" spans="1:1">
      <c r="A694" s="4"/>
    </row>
    <row r="695" spans="1:1">
      <c r="A695" s="4"/>
    </row>
    <row r="696" spans="1:1">
      <c r="A696" s="4"/>
    </row>
    <row r="697" spans="1:1">
      <c r="A697" s="4"/>
    </row>
    <row r="698" spans="1:1">
      <c r="A698" s="4"/>
    </row>
    <row r="699" spans="1:1">
      <c r="A699" s="4"/>
    </row>
    <row r="700" spans="1:1">
      <c r="A700" s="4"/>
    </row>
    <row r="701" spans="1:1">
      <c r="A701" s="4"/>
    </row>
    <row r="702" spans="1:1">
      <c r="A702" s="4"/>
    </row>
    <row r="703" spans="1:1">
      <c r="A703" s="4"/>
    </row>
    <row r="704" spans="1:1">
      <c r="A704" s="4"/>
    </row>
    <row r="705" spans="1:1">
      <c r="A705" s="4"/>
    </row>
    <row r="706" spans="1:1">
      <c r="A706" s="4"/>
    </row>
    <row r="707" spans="1:1">
      <c r="A707" s="4"/>
    </row>
    <row r="708" spans="1:1">
      <c r="A708" s="4"/>
    </row>
    <row r="709" spans="1:1">
      <c r="A709" s="4"/>
    </row>
    <row r="710" spans="1:1">
      <c r="A710" s="4"/>
    </row>
    <row r="711" spans="1:1">
      <c r="A711" s="4"/>
    </row>
    <row r="712" spans="1:1">
      <c r="A712" s="4"/>
    </row>
    <row r="713" spans="1:1">
      <c r="A713" s="4"/>
    </row>
    <row r="714" spans="1:1">
      <c r="A714" s="4"/>
    </row>
    <row r="715" spans="1:1">
      <c r="A715" s="4"/>
    </row>
    <row r="716" spans="1:1">
      <c r="A716" s="4"/>
    </row>
    <row r="717" spans="1:1">
      <c r="A717" s="4"/>
    </row>
    <row r="718" spans="1:1">
      <c r="A718" s="4"/>
    </row>
    <row r="719" spans="1:1">
      <c r="A719" s="4"/>
    </row>
    <row r="720" spans="1:1">
      <c r="A720" s="4"/>
    </row>
    <row r="721" spans="1:1">
      <c r="A721" s="4"/>
    </row>
    <row r="722" spans="1:1">
      <c r="A722" s="4"/>
    </row>
    <row r="723" spans="1:1">
      <c r="A723" s="4"/>
    </row>
    <row r="724" spans="1:1">
      <c r="A724" s="4"/>
    </row>
    <row r="725" spans="1:1">
      <c r="A725" s="4"/>
    </row>
    <row r="726" spans="1:1">
      <c r="A726" s="4"/>
    </row>
    <row r="727" spans="1:1">
      <c r="A727" s="4"/>
    </row>
    <row r="728" spans="1:1">
      <c r="A728" s="4"/>
    </row>
    <row r="729" spans="1:1">
      <c r="A729" s="4"/>
    </row>
    <row r="730" spans="1:1">
      <c r="A730" s="4"/>
    </row>
    <row r="731" spans="1:1">
      <c r="A731" s="4"/>
    </row>
    <row r="732" spans="1:1">
      <c r="A732" s="4"/>
    </row>
    <row r="733" spans="1:1">
      <c r="A733" s="4"/>
    </row>
    <row r="734" spans="1:1">
      <c r="A734" s="4"/>
    </row>
    <row r="735" spans="1:1">
      <c r="A735" s="4"/>
    </row>
    <row r="736" spans="1:1">
      <c r="A736" s="4"/>
    </row>
    <row r="737" spans="1:1">
      <c r="A737" s="4"/>
    </row>
    <row r="738" spans="1:1">
      <c r="A738" s="4"/>
    </row>
    <row r="739" spans="1:1">
      <c r="A739" s="4"/>
    </row>
    <row r="740" spans="1:1">
      <c r="A740" s="4"/>
    </row>
    <row r="741" spans="1:1">
      <c r="A741" s="4"/>
    </row>
    <row r="742" spans="1:1">
      <c r="A742" s="4"/>
    </row>
    <row r="743" spans="1:1">
      <c r="A743" s="4"/>
    </row>
    <row r="744" spans="1:1">
      <c r="A744" s="4"/>
    </row>
    <row r="745" spans="1:1">
      <c r="A745" s="4"/>
    </row>
    <row r="746" spans="1:1">
      <c r="A746" s="4"/>
    </row>
    <row r="747" spans="1:1">
      <c r="A747" s="4"/>
    </row>
    <row r="748" spans="1:1">
      <c r="A748" s="4"/>
    </row>
    <row r="749" spans="1:1">
      <c r="A749" s="4"/>
    </row>
    <row r="750" spans="1:1">
      <c r="A750" s="4"/>
    </row>
    <row r="751" spans="1:1">
      <c r="A751" s="4"/>
    </row>
    <row r="752" spans="1:1">
      <c r="A752" s="4"/>
    </row>
    <row r="753" spans="1:1">
      <c r="A753" s="4"/>
    </row>
    <row r="754" spans="1:1">
      <c r="A754" s="4"/>
    </row>
    <row r="755" spans="1:1">
      <c r="A755" s="4"/>
    </row>
    <row r="756" spans="1:1">
      <c r="A756" s="4"/>
    </row>
    <row r="757" spans="1:1">
      <c r="A757" s="4"/>
    </row>
    <row r="758" spans="1:1">
      <c r="A758" s="4"/>
    </row>
    <row r="759" spans="1:1">
      <c r="A759" s="4"/>
    </row>
    <row r="760" spans="1:1">
      <c r="A760" s="4"/>
    </row>
    <row r="761" spans="1:1">
      <c r="A761" s="4"/>
    </row>
    <row r="762" spans="1:1">
      <c r="A762" s="4"/>
    </row>
    <row r="763" spans="1:1">
      <c r="A763" s="4"/>
    </row>
    <row r="764" spans="1:1">
      <c r="A764" s="4"/>
    </row>
    <row r="765" spans="1:1">
      <c r="A765" s="4"/>
    </row>
    <row r="766" spans="1:1">
      <c r="A766" s="4"/>
    </row>
    <row r="767" spans="1:1">
      <c r="A767" s="4"/>
    </row>
    <row r="768" spans="1:1">
      <c r="A768" s="4"/>
    </row>
    <row r="769" spans="1:1">
      <c r="A769" s="4"/>
    </row>
    <row r="770" spans="1:1">
      <c r="A770" s="4"/>
    </row>
    <row r="771" spans="1:1">
      <c r="A771" s="4"/>
    </row>
    <row r="772" spans="1:1">
      <c r="A772" s="4"/>
    </row>
    <row r="773" spans="1:1">
      <c r="A773" s="4"/>
    </row>
    <row r="774" spans="1:1">
      <c r="A774" s="4"/>
    </row>
    <row r="775" spans="1:1">
      <c r="A775" s="4"/>
    </row>
    <row r="776" spans="1:1">
      <c r="A776" s="4"/>
    </row>
    <row r="777" spans="1:1">
      <c r="A777" s="4"/>
    </row>
    <row r="778" spans="1:1">
      <c r="A778" s="4"/>
    </row>
    <row r="779" spans="1:1">
      <c r="A779" s="4"/>
    </row>
    <row r="780" spans="1:1">
      <c r="A780" s="4"/>
    </row>
    <row r="781" spans="1:1">
      <c r="A781" s="4"/>
    </row>
    <row r="782" spans="1:1">
      <c r="A782" s="4"/>
    </row>
    <row r="783" spans="1:1">
      <c r="A783" s="4"/>
    </row>
    <row r="784" spans="1:1">
      <c r="A784" s="4"/>
    </row>
    <row r="785" spans="1:1">
      <c r="A785" s="4"/>
    </row>
    <row r="786" spans="1:1">
      <c r="A786" s="4"/>
    </row>
    <row r="787" spans="1:1">
      <c r="A787" s="4"/>
    </row>
    <row r="788" spans="1:1">
      <c r="A788" s="4"/>
    </row>
    <row r="789" spans="1:1">
      <c r="A789" s="4"/>
    </row>
    <row r="790" spans="1:1">
      <c r="A790" s="4"/>
    </row>
    <row r="791" spans="1:1">
      <c r="A791" s="4"/>
    </row>
    <row r="792" spans="1:1">
      <c r="A792" s="4"/>
    </row>
    <row r="793" spans="1:1">
      <c r="A793" s="4"/>
    </row>
    <row r="794" spans="1:1">
      <c r="A794" s="4"/>
    </row>
    <row r="795" spans="1:1">
      <c r="A795" s="4"/>
    </row>
    <row r="796" spans="1:1">
      <c r="A796" s="4"/>
    </row>
    <row r="797" spans="1:1">
      <c r="A797" s="4"/>
    </row>
    <row r="798" spans="1:1">
      <c r="A798" s="4"/>
    </row>
    <row r="799" spans="1:1">
      <c r="A799" s="4"/>
    </row>
    <row r="800" spans="1:1">
      <c r="A800" s="4"/>
    </row>
    <row r="801" spans="1:1">
      <c r="A801" s="4"/>
    </row>
    <row r="802" spans="1:1">
      <c r="A802" s="4"/>
    </row>
    <row r="803" spans="1:1">
      <c r="A803" s="4"/>
    </row>
    <row r="804" spans="1:1">
      <c r="A804" s="4"/>
    </row>
    <row r="805" spans="1:1">
      <c r="A805" s="4"/>
    </row>
    <row r="806" spans="1:1">
      <c r="A806" s="4"/>
    </row>
    <row r="807" spans="1:1">
      <c r="A807" s="4"/>
    </row>
    <row r="808" spans="1:1">
      <c r="A808" s="4"/>
    </row>
    <row r="809" spans="1:1">
      <c r="A809" s="4"/>
    </row>
    <row r="810" spans="1:1">
      <c r="A810" s="4"/>
    </row>
    <row r="811" spans="1:1">
      <c r="A811" s="4"/>
    </row>
    <row r="812" spans="1:1">
      <c r="A812" s="4"/>
    </row>
    <row r="813" spans="1:1">
      <c r="A813" s="4"/>
    </row>
    <row r="814" spans="1:1">
      <c r="A814" s="4"/>
    </row>
    <row r="815" spans="1:1">
      <c r="A815" s="4"/>
    </row>
    <row r="816" spans="1:1">
      <c r="A816" s="4"/>
    </row>
    <row r="817" spans="1:1">
      <c r="A817" s="4"/>
    </row>
    <row r="818" spans="1:1">
      <c r="A818" s="4"/>
    </row>
    <row r="819" spans="1:1">
      <c r="A819" s="4"/>
    </row>
    <row r="820" spans="1:1">
      <c r="A820" s="4"/>
    </row>
    <row r="821" spans="1:1">
      <c r="A821" s="4"/>
    </row>
    <row r="822" spans="1:1">
      <c r="A822" s="4"/>
    </row>
    <row r="823" spans="1:1">
      <c r="A823" s="4"/>
    </row>
    <row r="824" spans="1:1">
      <c r="A824" s="4"/>
    </row>
    <row r="825" spans="1:1">
      <c r="A825" s="4"/>
    </row>
    <row r="826" spans="1:1">
      <c r="A826" s="4"/>
    </row>
    <row r="827" spans="1:1">
      <c r="A827" s="4"/>
    </row>
    <row r="828" spans="1:1">
      <c r="A828" s="4"/>
    </row>
    <row r="829" spans="1:1">
      <c r="A829" s="4"/>
    </row>
    <row r="830" spans="1:1">
      <c r="A830" s="4"/>
    </row>
    <row r="831" spans="1:1">
      <c r="A831" s="4"/>
    </row>
    <row r="832" spans="1:1">
      <c r="A832" s="4"/>
    </row>
    <row r="833" spans="1:1">
      <c r="A833" s="4"/>
    </row>
    <row r="834" spans="1:1">
      <c r="A834" s="4"/>
    </row>
    <row r="835" spans="1:1">
      <c r="A835" s="4"/>
    </row>
    <row r="836" spans="1:1">
      <c r="A836" s="4"/>
    </row>
    <row r="837" spans="1:1">
      <c r="A837" s="4"/>
    </row>
    <row r="838" spans="1:1">
      <c r="A838" s="4"/>
    </row>
    <row r="839" spans="1:1">
      <c r="A839" s="4"/>
    </row>
    <row r="840" spans="1:1">
      <c r="A840" s="4"/>
    </row>
    <row r="841" spans="1:1">
      <c r="A841" s="4"/>
    </row>
    <row r="842" spans="1:1">
      <c r="A842" s="4"/>
    </row>
    <row r="843" spans="1:1">
      <c r="A843" s="4"/>
    </row>
    <row r="844" spans="1:1">
      <c r="A844" s="4"/>
    </row>
    <row r="845" spans="1:1">
      <c r="A845" s="4"/>
    </row>
    <row r="846" spans="1:1">
      <c r="A846" s="4"/>
    </row>
    <row r="847" spans="1:1">
      <c r="A847" s="4"/>
    </row>
    <row r="848" spans="1:1">
      <c r="A848" s="4"/>
    </row>
    <row r="849" spans="1:1">
      <c r="A849" s="4"/>
    </row>
    <row r="850" spans="1:1">
      <c r="A850" s="4"/>
    </row>
    <row r="851" spans="1:1">
      <c r="A851" s="4"/>
    </row>
    <row r="852" spans="1:1">
      <c r="A852" s="4"/>
    </row>
    <row r="853" spans="1:1">
      <c r="A853" s="4"/>
    </row>
    <row r="854" spans="1:1">
      <c r="A854" s="4"/>
    </row>
    <row r="855" spans="1:1">
      <c r="A855" s="4"/>
    </row>
    <row r="856" spans="1:1">
      <c r="A856" s="4"/>
    </row>
    <row r="857" spans="1:1">
      <c r="A857" s="4"/>
    </row>
    <row r="858" spans="1:1">
      <c r="A858" s="4"/>
    </row>
    <row r="859" spans="1:1">
      <c r="A859" s="4"/>
    </row>
    <row r="860" spans="1:1">
      <c r="A860" s="4"/>
    </row>
    <row r="861" spans="1:1">
      <c r="A861" s="4"/>
    </row>
    <row r="862" spans="1:1">
      <c r="A862" s="4"/>
    </row>
    <row r="863" spans="1:1">
      <c r="A863" s="4"/>
    </row>
    <row r="864" spans="1:1">
      <c r="A864" s="4"/>
    </row>
    <row r="865" spans="1:1">
      <c r="A865" s="4"/>
    </row>
    <row r="866" spans="1:1">
      <c r="A866" s="4"/>
    </row>
    <row r="867" spans="1:1">
      <c r="A867" s="4"/>
    </row>
    <row r="868" spans="1:1">
      <c r="A868" s="4"/>
    </row>
    <row r="869" spans="1:1">
      <c r="A869" s="4"/>
    </row>
    <row r="870" spans="1:1">
      <c r="A870" s="4"/>
    </row>
    <row r="871" spans="1:1">
      <c r="A871" s="4"/>
    </row>
    <row r="872" spans="1:1">
      <c r="A872" s="4"/>
    </row>
    <row r="873" spans="1:1">
      <c r="A873" s="4"/>
    </row>
    <row r="874" spans="1:1">
      <c r="A874" s="4"/>
    </row>
    <row r="875" spans="1:1">
      <c r="A875" s="4"/>
    </row>
    <row r="876" spans="1:1">
      <c r="A876" s="4"/>
    </row>
    <row r="877" spans="1:1">
      <c r="A877" s="4"/>
    </row>
    <row r="878" spans="1:1">
      <c r="A878" s="4"/>
    </row>
    <row r="879" spans="1:1">
      <c r="A879" s="4"/>
    </row>
    <row r="880" spans="1:1">
      <c r="A880" s="4"/>
    </row>
    <row r="881" spans="1:1">
      <c r="A881" s="4"/>
    </row>
    <row r="882" spans="1:1">
      <c r="A882" s="4"/>
    </row>
    <row r="883" spans="1:1">
      <c r="A883" s="4"/>
    </row>
    <row r="884" spans="1:1">
      <c r="A884" s="4"/>
    </row>
    <row r="885" spans="1:1">
      <c r="A885" s="4"/>
    </row>
    <row r="886" spans="1:1">
      <c r="A886" s="4"/>
    </row>
    <row r="887" spans="1:1">
      <c r="A887" s="4"/>
    </row>
    <row r="888" spans="1:1">
      <c r="A888" s="4"/>
    </row>
    <row r="889" spans="1:1">
      <c r="A889" s="4"/>
    </row>
    <row r="890" spans="1:1">
      <c r="A890" s="4"/>
    </row>
    <row r="891" spans="1:1">
      <c r="A891" s="4"/>
    </row>
    <row r="892" spans="1:1">
      <c r="A892" s="4"/>
    </row>
    <row r="893" spans="1:1">
      <c r="A893" s="4"/>
    </row>
    <row r="894" spans="1:1">
      <c r="A894" s="4"/>
    </row>
    <row r="895" spans="1:1">
      <c r="A895" s="4"/>
    </row>
    <row r="896" spans="1:1">
      <c r="A896" s="4"/>
    </row>
    <row r="897" spans="1:1">
      <c r="A897" s="4"/>
    </row>
    <row r="898" spans="1:1">
      <c r="A898" s="4"/>
    </row>
    <row r="899" spans="1:1">
      <c r="A899" s="4"/>
    </row>
    <row r="900" spans="1:1">
      <c r="A900" s="4"/>
    </row>
    <row r="901" spans="1:1">
      <c r="A901" s="4"/>
    </row>
    <row r="902" spans="1:1">
      <c r="A902" s="4"/>
    </row>
    <row r="903" spans="1:1">
      <c r="A903" s="4"/>
    </row>
    <row r="904" spans="1:1">
      <c r="A904" s="4"/>
    </row>
    <row r="905" spans="1:1">
      <c r="A905" s="4"/>
    </row>
    <row r="906" spans="1:1">
      <c r="A906" s="4"/>
    </row>
    <row r="907" spans="1:1">
      <c r="A907" s="4"/>
    </row>
    <row r="908" spans="1:1">
      <c r="A908" s="4"/>
    </row>
    <row r="909" spans="1:1">
      <c r="A909" s="4"/>
    </row>
    <row r="910" spans="1:1">
      <c r="A910" s="4"/>
    </row>
    <row r="911" spans="1:1">
      <c r="A911" s="4"/>
    </row>
    <row r="912" spans="1:1">
      <c r="A912" s="4"/>
    </row>
    <row r="913" spans="1:1">
      <c r="A913" s="4"/>
    </row>
    <row r="914" spans="1:1">
      <c r="A914" s="4"/>
    </row>
    <row r="915" spans="1:1">
      <c r="A915" s="4"/>
    </row>
    <row r="916" spans="1:1">
      <c r="A916" s="4"/>
    </row>
    <row r="917" spans="1:1">
      <c r="A917" s="4"/>
    </row>
    <row r="918" spans="1:1">
      <c r="A918" s="4"/>
    </row>
    <row r="919" spans="1:1">
      <c r="A919" s="4"/>
    </row>
    <row r="920" spans="1:1">
      <c r="A920" s="4"/>
    </row>
    <row r="921" spans="1:1">
      <c r="A921" s="4"/>
    </row>
    <row r="922" spans="1:1">
      <c r="A922" s="4"/>
    </row>
    <row r="923" spans="1:1">
      <c r="A923" s="4"/>
    </row>
    <row r="924" spans="1:1">
      <c r="A924" s="4"/>
    </row>
    <row r="925" spans="1:1">
      <c r="A925" s="4"/>
    </row>
    <row r="926" spans="1:1">
      <c r="A926" s="4"/>
    </row>
    <row r="927" spans="1:1">
      <c r="A927" s="4"/>
    </row>
    <row r="928" spans="1:1">
      <c r="A928" s="4"/>
    </row>
    <row r="929" spans="1:1">
      <c r="A929" s="4"/>
    </row>
    <row r="930" spans="1:1">
      <c r="A930" s="4"/>
    </row>
    <row r="931" spans="1:1">
      <c r="A931" s="4"/>
    </row>
    <row r="932" spans="1:1">
      <c r="A932" s="4"/>
    </row>
    <row r="933" spans="1:1">
      <c r="A933" s="4"/>
    </row>
    <row r="934" spans="1:1">
      <c r="A934" s="4"/>
    </row>
    <row r="935" spans="1:1">
      <c r="A935" s="4"/>
    </row>
    <row r="936" spans="1:1">
      <c r="A936" s="4"/>
    </row>
    <row r="937" spans="1:1">
      <c r="A937" s="4"/>
    </row>
    <row r="938" spans="1:1">
      <c r="A938" s="4"/>
    </row>
    <row r="939" spans="1:1">
      <c r="A939" s="4"/>
    </row>
    <row r="940" spans="1:1">
      <c r="A940" s="4"/>
    </row>
    <row r="941" spans="1:1">
      <c r="A941" s="4"/>
    </row>
    <row r="942" spans="1:1">
      <c r="A942" s="4"/>
    </row>
    <row r="943" spans="1:1">
      <c r="A943" s="4"/>
    </row>
    <row r="944" spans="1:1">
      <c r="A944" s="4"/>
    </row>
    <row r="945" spans="1:1">
      <c r="A945" s="4"/>
    </row>
    <row r="946" spans="1:1">
      <c r="A946" s="4"/>
    </row>
    <row r="947" spans="1:1">
      <c r="A947" s="4"/>
    </row>
    <row r="948" spans="1:1">
      <c r="A948" s="4"/>
    </row>
    <row r="949" spans="1:1">
      <c r="A949" s="4"/>
    </row>
    <row r="950" spans="1:1">
      <c r="A950" s="4"/>
    </row>
    <row r="951" spans="1:1">
      <c r="A951" s="4"/>
    </row>
    <row r="952" spans="1:1">
      <c r="A952" s="4"/>
    </row>
    <row r="953" spans="1:1">
      <c r="A953" s="4"/>
    </row>
    <row r="954" spans="1:1">
      <c r="A954" s="4"/>
    </row>
    <row r="955" spans="1:1">
      <c r="A955" s="4"/>
    </row>
    <row r="956" spans="1:1">
      <c r="A956" s="4"/>
    </row>
    <row r="957" spans="1:1">
      <c r="A957" s="4"/>
    </row>
    <row r="958" spans="1:1">
      <c r="A958" s="4"/>
    </row>
    <row r="959" spans="1:1">
      <c r="A959" s="4"/>
    </row>
    <row r="960" spans="1:1">
      <c r="A960" s="4"/>
    </row>
    <row r="961" spans="1:1">
      <c r="A961" s="4"/>
    </row>
    <row r="962" spans="1:1">
      <c r="A962" s="4"/>
    </row>
    <row r="963" spans="1:1">
      <c r="A963" s="4"/>
    </row>
    <row r="964" spans="1:1">
      <c r="A964" s="4"/>
    </row>
    <row r="965" spans="1:1">
      <c r="A965" s="4"/>
    </row>
    <row r="966" spans="1:1">
      <c r="A966" s="4"/>
    </row>
    <row r="967" spans="1:1">
      <c r="A967" s="4"/>
    </row>
    <row r="968" spans="1:1">
      <c r="A968" s="4"/>
    </row>
    <row r="969" spans="1:1">
      <c r="A969" s="4"/>
    </row>
    <row r="970" spans="1:1">
      <c r="A970" s="4"/>
    </row>
    <row r="971" spans="1:1">
      <c r="A971" s="4"/>
    </row>
    <row r="972" spans="1:1">
      <c r="A972" s="4"/>
    </row>
    <row r="973" spans="1:1">
      <c r="A973" s="4"/>
    </row>
    <row r="974" spans="1:1">
      <c r="A974" s="4"/>
    </row>
    <row r="975" spans="1:1">
      <c r="A975" s="4"/>
    </row>
    <row r="976" spans="1:1">
      <c r="A976" s="4"/>
    </row>
    <row r="977" spans="1:1">
      <c r="A977" s="4"/>
    </row>
    <row r="978" spans="1:1">
      <c r="A978" s="4"/>
    </row>
    <row r="979" spans="1:1">
      <c r="A979" s="4"/>
    </row>
    <row r="980" spans="1:1">
      <c r="A980" s="4"/>
    </row>
    <row r="981" spans="1:1">
      <c r="A981" s="4"/>
    </row>
    <row r="982" spans="1:1">
      <c r="A982" s="4"/>
    </row>
    <row r="983" spans="1:1">
      <c r="A983" s="4"/>
    </row>
    <row r="984" spans="1:1">
      <c r="A984" s="4"/>
    </row>
    <row r="985" spans="1:1">
      <c r="A985" s="4"/>
    </row>
    <row r="986" spans="1:1">
      <c r="A986" s="4"/>
    </row>
    <row r="987" spans="1:1">
      <c r="A987" s="4"/>
    </row>
    <row r="988" spans="1:1">
      <c r="A988" s="4"/>
    </row>
    <row r="989" spans="1:1">
      <c r="A989" s="4"/>
    </row>
    <row r="990" spans="1:1">
      <c r="A990" s="4"/>
    </row>
    <row r="991" spans="1:1">
      <c r="A991" s="4"/>
    </row>
    <row r="992" spans="1:1">
      <c r="A992" s="4"/>
    </row>
    <row r="993" spans="1:1">
      <c r="A993" s="4"/>
    </row>
    <row r="994" spans="1:1">
      <c r="A994" s="4"/>
    </row>
    <row r="995" spans="1:1">
      <c r="A995" s="4"/>
    </row>
    <row r="996" spans="1:1">
      <c r="A996" s="4"/>
    </row>
    <row r="997" spans="1:1">
      <c r="A997" s="4"/>
    </row>
    <row r="998" spans="1:1">
      <c r="A998" s="4"/>
    </row>
    <row r="999" spans="1:1">
      <c r="A999" s="4"/>
    </row>
    <row r="1000" spans="1:1">
      <c r="A1000" s="4"/>
    </row>
    <row r="1001" spans="1:1">
      <c r="A1001" s="4"/>
    </row>
    <row r="1002" spans="1:1">
      <c r="A1002" s="4"/>
    </row>
    <row r="1003" spans="1:1">
      <c r="A1003" s="4"/>
    </row>
    <row r="1004" spans="1:1">
      <c r="A1004" s="4"/>
    </row>
    <row r="1005" spans="1:1">
      <c r="A1005" s="4"/>
    </row>
    <row r="1006" spans="1:1">
      <c r="A1006" s="4"/>
    </row>
    <row r="1007" spans="1:1">
      <c r="A1007" s="4"/>
    </row>
    <row r="1008" spans="1:1">
      <c r="A1008" s="4"/>
    </row>
    <row r="1009" spans="1:1">
      <c r="A1009" s="4"/>
    </row>
    <row r="1010" spans="1:1">
      <c r="A1010" s="4"/>
    </row>
    <row r="1011" spans="1:1">
      <c r="A1011" s="4"/>
    </row>
    <row r="1012" spans="1:1">
      <c r="A1012" s="4"/>
    </row>
    <row r="1013" spans="1:1">
      <c r="A1013" s="4"/>
    </row>
    <row r="1014" spans="1:1">
      <c r="A1014" s="4"/>
    </row>
    <row r="1015" spans="1:1">
      <c r="A1015" s="4"/>
    </row>
    <row r="1016" spans="1:1">
      <c r="A1016" s="4"/>
    </row>
    <row r="1017" spans="1:1">
      <c r="A1017" s="4"/>
    </row>
    <row r="1018" spans="1:1">
      <c r="A1018" s="4"/>
    </row>
    <row r="1019" spans="1:1">
      <c r="A1019" s="4"/>
    </row>
    <row r="1020" spans="1:1">
      <c r="A1020" s="4"/>
    </row>
    <row r="1021" spans="1:1">
      <c r="A1021" s="4"/>
    </row>
    <row r="1022" spans="1:1">
      <c r="A1022" s="4"/>
    </row>
    <row r="1023" spans="1:1">
      <c r="A1023" s="4"/>
    </row>
    <row r="1024" spans="1:1">
      <c r="A1024" s="4"/>
    </row>
    <row r="1025" spans="1:1">
      <c r="A1025" s="4"/>
    </row>
    <row r="1026" spans="1:1">
      <c r="A1026" s="4"/>
    </row>
    <row r="1027" spans="1:1">
      <c r="A1027" s="4"/>
    </row>
    <row r="1028" spans="1:1">
      <c r="A1028" s="4"/>
    </row>
    <row r="1029" spans="1:1">
      <c r="A1029" s="4"/>
    </row>
    <row r="1030" spans="1:1">
      <c r="A1030" s="4"/>
    </row>
    <row r="1031" spans="1:1">
      <c r="A1031" s="4"/>
    </row>
    <row r="1032" spans="1:1">
      <c r="A1032" s="4"/>
    </row>
    <row r="1033" spans="1:1">
      <c r="A1033" s="4"/>
    </row>
    <row r="1034" spans="1:1">
      <c r="A1034" s="4"/>
    </row>
    <row r="1035" spans="1:1">
      <c r="A1035" s="4"/>
    </row>
    <row r="1036" spans="1:1">
      <c r="A1036" s="4"/>
    </row>
    <row r="1037" spans="1:1">
      <c r="A1037" s="4"/>
    </row>
    <row r="1038" spans="1:1">
      <c r="A1038" s="4"/>
    </row>
    <row r="1039" spans="1:1">
      <c r="A1039" s="4"/>
    </row>
    <row r="1040" spans="1:1">
      <c r="A1040" s="4"/>
    </row>
    <row r="1041" spans="1:1">
      <c r="A1041" s="4"/>
    </row>
    <row r="1042" spans="1:1">
      <c r="A1042" s="4"/>
    </row>
    <row r="1043" spans="1:1">
      <c r="A1043" s="4"/>
    </row>
    <row r="1044" spans="1:1">
      <c r="A1044" s="4"/>
    </row>
    <row r="1045" spans="1:1">
      <c r="A1045" s="4"/>
    </row>
    <row r="1046" spans="1:1">
      <c r="A1046" s="4"/>
    </row>
    <row r="1047" spans="1:1">
      <c r="A1047" s="4"/>
    </row>
    <row r="1048" spans="1:1">
      <c r="A1048" s="4"/>
    </row>
    <row r="1049" spans="1:1">
      <c r="A1049" s="4"/>
    </row>
    <row r="1050" spans="1:1">
      <c r="A1050" s="4"/>
    </row>
    <row r="1051" spans="1:1">
      <c r="A1051" s="4"/>
    </row>
    <row r="1052" spans="1:1">
      <c r="A1052" s="4"/>
    </row>
    <row r="1053" spans="1:1">
      <c r="A1053" s="4"/>
    </row>
    <row r="1054" spans="1:1">
      <c r="A1054" s="4"/>
    </row>
    <row r="1055" spans="1:1">
      <c r="A1055" s="4"/>
    </row>
    <row r="1056" spans="1:1">
      <c r="A1056" s="4"/>
    </row>
    <row r="1057" spans="1:1">
      <c r="A1057" s="4"/>
    </row>
    <row r="1058" spans="1:1">
      <c r="A1058" s="4"/>
    </row>
    <row r="1059" spans="1:1">
      <c r="A1059" s="4"/>
    </row>
    <row r="1060" spans="1:1">
      <c r="A1060" s="4"/>
    </row>
    <row r="1061" spans="1:1">
      <c r="A1061" s="4"/>
    </row>
    <row r="1062" spans="1:1">
      <c r="A1062" s="4"/>
    </row>
    <row r="1063" spans="1:1">
      <c r="A1063" s="4"/>
    </row>
    <row r="1064" spans="1:1">
      <c r="A1064" s="4"/>
    </row>
    <row r="1065" spans="1:1">
      <c r="A1065" s="4"/>
    </row>
    <row r="1066" spans="1:1">
      <c r="A1066" s="4"/>
    </row>
    <row r="1067" spans="1:1">
      <c r="A1067" s="4"/>
    </row>
    <row r="1068" spans="1:1">
      <c r="A1068" s="4"/>
    </row>
    <row r="1069" spans="1:1">
      <c r="A1069" s="4"/>
    </row>
    <row r="1070" spans="1:1">
      <c r="A1070" s="4"/>
    </row>
    <row r="1071" spans="1:1">
      <c r="A1071" s="4"/>
    </row>
    <row r="1072" spans="1:1">
      <c r="A1072" s="4"/>
    </row>
    <row r="1073" spans="1:1">
      <c r="A1073" s="4"/>
    </row>
    <row r="1074" spans="1:1">
      <c r="A1074" s="4"/>
    </row>
    <row r="1075" spans="1:1">
      <c r="A1075" s="4"/>
    </row>
    <row r="1076" spans="1:1">
      <c r="A1076" s="4"/>
    </row>
    <row r="1077" spans="1:1">
      <c r="A1077" s="4"/>
    </row>
    <row r="1078" spans="1:1">
      <c r="A1078" s="4"/>
    </row>
    <row r="1079" spans="1:1">
      <c r="A1079" s="4"/>
    </row>
    <row r="1080" spans="1:1">
      <c r="A1080" s="4"/>
    </row>
    <row r="1081" spans="1:1">
      <c r="A1081" s="4"/>
    </row>
    <row r="1082" spans="1:1">
      <c r="A1082" s="4"/>
    </row>
    <row r="1083" spans="1:1">
      <c r="A1083" s="4"/>
    </row>
    <row r="1084" spans="1:1">
      <c r="A1084" s="4"/>
    </row>
    <row r="1085" spans="1:1">
      <c r="A1085" s="4"/>
    </row>
    <row r="1086" spans="1:1">
      <c r="A1086" s="4"/>
    </row>
    <row r="1087" spans="1:1">
      <c r="A1087" s="4"/>
    </row>
    <row r="1088" spans="1:1">
      <c r="A1088" s="4"/>
    </row>
    <row r="1089" spans="1:1">
      <c r="A1089" s="4"/>
    </row>
    <row r="1090" spans="1:1">
      <c r="A1090" s="4"/>
    </row>
    <row r="1091" spans="1:1">
      <c r="A1091" s="4"/>
    </row>
    <row r="1092" spans="1:1">
      <c r="A1092" s="4"/>
    </row>
    <row r="1093" spans="1:1">
      <c r="A1093" s="4"/>
    </row>
    <row r="1094" spans="1:1">
      <c r="A1094" s="4"/>
    </row>
    <row r="1095" spans="1:1">
      <c r="A1095" s="4"/>
    </row>
    <row r="1096" spans="1:1">
      <c r="A1096" s="4"/>
    </row>
    <row r="1097" spans="1:1">
      <c r="A1097" s="4"/>
    </row>
    <row r="1098" spans="1:1">
      <c r="A1098" s="4"/>
    </row>
    <row r="1099" spans="1:1">
      <c r="A1099" s="4"/>
    </row>
    <row r="1100" spans="1:1">
      <c r="A1100" s="4"/>
    </row>
    <row r="1101" spans="1:1">
      <c r="A1101" s="4"/>
    </row>
    <row r="1102" spans="1:1">
      <c r="A1102" s="4"/>
    </row>
    <row r="1103" spans="1:1">
      <c r="A1103" s="4"/>
    </row>
    <row r="1104" spans="1:1">
      <c r="A1104" s="4"/>
    </row>
    <row r="1105" spans="1:1">
      <c r="A1105" s="4"/>
    </row>
    <row r="1106" spans="1:1">
      <c r="A1106" s="4"/>
    </row>
    <row r="1107" spans="1:1">
      <c r="A1107" s="4"/>
    </row>
    <row r="1108" spans="1:1">
      <c r="A1108" s="4"/>
    </row>
    <row r="1109" spans="1:1">
      <c r="A1109" s="4"/>
    </row>
    <row r="1110" spans="1:1">
      <c r="A1110" s="4"/>
    </row>
    <row r="1111" spans="1:1">
      <c r="A1111" s="4"/>
    </row>
    <row r="1112" spans="1:1">
      <c r="A1112" s="4"/>
    </row>
    <row r="1113" spans="1:1">
      <c r="A1113" s="4"/>
    </row>
    <row r="1114" spans="1:1">
      <c r="A1114" s="4"/>
    </row>
    <row r="1115" spans="1:1">
      <c r="A1115" s="4"/>
    </row>
    <row r="1116" spans="1:1">
      <c r="A1116" s="4"/>
    </row>
    <row r="1117" spans="1:1">
      <c r="A1117" s="4"/>
    </row>
    <row r="1118" spans="1:1">
      <c r="A1118" s="4"/>
    </row>
    <row r="1119" spans="1:1">
      <c r="A1119" s="4"/>
    </row>
    <row r="1120" spans="1:1">
      <c r="A1120" s="4"/>
    </row>
    <row r="1121" spans="1:1">
      <c r="A1121" s="4"/>
    </row>
    <row r="1122" spans="1:1">
      <c r="A1122" s="4"/>
    </row>
    <row r="1123" spans="1:1">
      <c r="A1123" s="4"/>
    </row>
    <row r="1124" spans="1:1">
      <c r="A1124" s="4"/>
    </row>
    <row r="1125" spans="1:1">
      <c r="A1125" s="4"/>
    </row>
    <row r="1126" spans="1:1">
      <c r="A1126" s="4"/>
    </row>
    <row r="1127" spans="1:1">
      <c r="A1127" s="4"/>
    </row>
    <row r="1128" spans="1:1">
      <c r="A1128" s="4"/>
    </row>
    <row r="1129" spans="1:1">
      <c r="A1129" s="4"/>
    </row>
    <row r="1130" spans="1:1">
      <c r="A1130" s="4"/>
    </row>
    <row r="1131" spans="1:1">
      <c r="A1131" s="4"/>
    </row>
    <row r="1132" spans="1:1">
      <c r="A1132" s="4"/>
    </row>
    <row r="1133" spans="1:1">
      <c r="A1133" s="4"/>
    </row>
    <row r="1134" spans="1:1">
      <c r="A1134" s="4"/>
    </row>
    <row r="1135" spans="1:1">
      <c r="A1135" s="4"/>
    </row>
    <row r="1136" spans="1:1">
      <c r="A1136" s="4"/>
    </row>
    <row r="1137" spans="1:1">
      <c r="A1137" s="4"/>
    </row>
    <row r="1138" spans="1:1">
      <c r="A1138" s="4"/>
    </row>
    <row r="1139" spans="1:1">
      <c r="A1139" s="4"/>
    </row>
    <row r="1140" spans="1:1">
      <c r="A1140" s="4"/>
    </row>
    <row r="1141" spans="1:1">
      <c r="A1141" s="4"/>
    </row>
    <row r="1142" spans="1:1">
      <c r="A1142" s="4"/>
    </row>
    <row r="1143" spans="1:1">
      <c r="A1143" s="4"/>
    </row>
    <row r="1144" spans="1:1">
      <c r="A1144" s="4"/>
    </row>
    <row r="1145" spans="1:1">
      <c r="A1145" s="4"/>
    </row>
    <row r="1146" spans="1:1">
      <c r="A1146" s="4"/>
    </row>
    <row r="1147" spans="1:1">
      <c r="A1147" s="4"/>
    </row>
    <row r="1148" spans="1:1">
      <c r="A1148" s="4"/>
    </row>
    <row r="1149" spans="1:1">
      <c r="A1149" s="4"/>
    </row>
    <row r="1150" spans="1:1">
      <c r="A1150" s="4"/>
    </row>
    <row r="1151" spans="1:1">
      <c r="A1151" s="4"/>
    </row>
    <row r="1152" spans="1:1">
      <c r="A1152" s="4"/>
    </row>
    <row r="1153" spans="1:1">
      <c r="A1153" s="4"/>
    </row>
    <row r="1154" spans="1:1">
      <c r="A1154" s="4"/>
    </row>
    <row r="1155" spans="1:1">
      <c r="A1155" s="4"/>
    </row>
    <row r="1156" spans="1:1">
      <c r="A1156" s="4"/>
    </row>
    <row r="1157" spans="1:1">
      <c r="A1157" s="4"/>
    </row>
    <row r="1158" spans="1:1">
      <c r="A1158" s="4"/>
    </row>
    <row r="1159" spans="1:1">
      <c r="A1159" s="4"/>
    </row>
    <row r="1160" spans="1:1">
      <c r="A1160" s="4"/>
    </row>
    <row r="1161" spans="1:1">
      <c r="A1161" s="4"/>
    </row>
    <row r="1162" spans="1:1">
      <c r="A1162" s="4"/>
    </row>
    <row r="1163" spans="1:1">
      <c r="A1163" s="4"/>
    </row>
    <row r="1164" spans="1:1">
      <c r="A1164" s="4"/>
    </row>
    <row r="1165" spans="1:1">
      <c r="A1165" s="4"/>
    </row>
    <row r="1166" spans="1:1">
      <c r="A1166" s="4"/>
    </row>
    <row r="1167" spans="1:1">
      <c r="A1167" s="4"/>
    </row>
    <row r="1168" spans="1:1">
      <c r="A1168" s="4"/>
    </row>
    <row r="1169" spans="1:1">
      <c r="A1169" s="4"/>
    </row>
    <row r="1170" spans="1:1">
      <c r="A1170" s="4"/>
    </row>
    <row r="1171" spans="1:1">
      <c r="A1171" s="4"/>
    </row>
    <row r="1172" spans="1:1">
      <c r="A1172" s="4"/>
    </row>
    <row r="1173" spans="1:1">
      <c r="A1173" s="4"/>
    </row>
    <row r="1174" spans="1:1">
      <c r="A1174" s="4"/>
    </row>
    <row r="1175" spans="1:1">
      <c r="A1175" s="4"/>
    </row>
    <row r="1176" spans="1:1">
      <c r="A1176" s="4"/>
    </row>
    <row r="1177" spans="1:1">
      <c r="A1177" s="4"/>
    </row>
    <row r="1178" spans="1:1">
      <c r="A1178" s="4"/>
    </row>
    <row r="1179" spans="1:1">
      <c r="A1179" s="4"/>
    </row>
    <row r="1180" spans="1:1">
      <c r="A1180" s="4"/>
    </row>
    <row r="1181" spans="1:1">
      <c r="A1181" s="4"/>
    </row>
    <row r="1182" spans="1:1">
      <c r="A1182" s="4"/>
    </row>
    <row r="1183" spans="1:1">
      <c r="A1183" s="4"/>
    </row>
    <row r="1184" spans="1:1">
      <c r="A1184" s="4"/>
    </row>
    <row r="1185" spans="1:1">
      <c r="A1185" s="4"/>
    </row>
    <row r="1186" spans="1:1">
      <c r="A1186" s="4"/>
    </row>
    <row r="1187" spans="1:1">
      <c r="A1187" s="4"/>
    </row>
    <row r="1188" spans="1:1">
      <c r="A1188" s="4"/>
    </row>
    <row r="1189" spans="1:1">
      <c r="A1189" s="4"/>
    </row>
    <row r="1190" spans="1:1">
      <c r="A1190" s="4"/>
    </row>
    <row r="1191" spans="1:1">
      <c r="A1191" s="4"/>
    </row>
    <row r="1192" spans="1:1">
      <c r="A1192" s="4"/>
    </row>
    <row r="1193" spans="1:1">
      <c r="A1193" s="4"/>
    </row>
    <row r="1194" spans="1:1">
      <c r="A1194" s="4"/>
    </row>
    <row r="1195" spans="1:1">
      <c r="A1195" s="4"/>
    </row>
    <row r="1196" spans="1:1">
      <c r="A1196" s="4"/>
    </row>
    <row r="1197" spans="1:1">
      <c r="A1197" s="4"/>
    </row>
    <row r="1198" spans="1:1">
      <c r="A1198" s="4"/>
    </row>
    <row r="1199" spans="1:1">
      <c r="A1199" s="4"/>
    </row>
    <row r="1200" spans="1:1">
      <c r="A1200" s="4"/>
    </row>
    <row r="1201" spans="1:1">
      <c r="A1201" s="4"/>
    </row>
    <row r="1202" spans="1:1">
      <c r="A1202" s="4"/>
    </row>
    <row r="1203" spans="1:1">
      <c r="A1203" s="4"/>
    </row>
    <row r="1204" spans="1:1">
      <c r="A1204" s="4"/>
    </row>
    <row r="1205" spans="1:1">
      <c r="A1205" s="4"/>
    </row>
    <row r="1206" spans="1:1">
      <c r="A1206" s="4"/>
    </row>
    <row r="1207" spans="1:1">
      <c r="A1207" s="4"/>
    </row>
    <row r="1208" spans="1:1">
      <c r="A1208" s="4"/>
    </row>
    <row r="1209" spans="1:1">
      <c r="A1209" s="4"/>
    </row>
    <row r="1210" spans="1:1">
      <c r="A1210" s="4"/>
    </row>
    <row r="1211" spans="1:1">
      <c r="A1211" s="4"/>
    </row>
    <row r="1212" spans="1:1">
      <c r="A1212" s="4"/>
    </row>
    <row r="1213" spans="1:1">
      <c r="A1213" s="4"/>
    </row>
    <row r="1214" spans="1:1">
      <c r="A1214" s="4"/>
    </row>
    <row r="1215" spans="1:1">
      <c r="A1215" s="4"/>
    </row>
    <row r="1216" spans="1:1">
      <c r="A1216" s="4"/>
    </row>
    <row r="1217" spans="1:1">
      <c r="A1217" s="4"/>
    </row>
    <row r="1218" spans="1:1">
      <c r="A1218" s="4"/>
    </row>
    <row r="1219" spans="1:1">
      <c r="A1219" s="4"/>
    </row>
    <row r="1220" spans="1:1">
      <c r="A1220" s="4"/>
    </row>
    <row r="1221" spans="1:1">
      <c r="A1221" s="4"/>
    </row>
    <row r="1222" spans="1:1">
      <c r="A1222" s="4"/>
    </row>
    <row r="1223" spans="1:1">
      <c r="A1223" s="4"/>
    </row>
    <row r="1224" spans="1:1">
      <c r="A1224" s="4"/>
    </row>
    <row r="1225" spans="1:1">
      <c r="A1225" s="4"/>
    </row>
    <row r="1226" spans="1:1">
      <c r="A1226" s="4"/>
    </row>
    <row r="1227" spans="1:1">
      <c r="A1227" s="4"/>
    </row>
    <row r="1228" spans="1:1">
      <c r="A1228" s="4"/>
    </row>
    <row r="1229" spans="1:1">
      <c r="A1229" s="4"/>
    </row>
    <row r="1230" spans="1:1">
      <c r="A1230" s="4"/>
    </row>
    <row r="1231" spans="1:1">
      <c r="A1231" s="4"/>
    </row>
    <row r="1232" spans="1:1">
      <c r="A1232" s="4"/>
    </row>
    <row r="1233" spans="1:1">
      <c r="A1233" s="4"/>
    </row>
    <row r="1234" spans="1:1">
      <c r="A1234" s="4"/>
    </row>
    <row r="1235" spans="1:1">
      <c r="A1235" s="4"/>
    </row>
    <row r="1236" spans="1:1">
      <c r="A1236" s="4"/>
    </row>
    <row r="1237" spans="1:1">
      <c r="A1237" s="4"/>
    </row>
    <row r="1238" spans="1:1">
      <c r="A1238" s="4"/>
    </row>
    <row r="1239" spans="1:1">
      <c r="A1239" s="4"/>
    </row>
    <row r="1240" spans="1:1">
      <c r="A1240" s="4"/>
    </row>
    <row r="1241" spans="1:1">
      <c r="A1241" s="4"/>
    </row>
    <row r="1242" spans="1:1">
      <c r="A1242" s="4"/>
    </row>
    <row r="1243" spans="1:1">
      <c r="A1243" s="4"/>
    </row>
    <row r="1244" spans="1:1">
      <c r="A1244" s="4"/>
    </row>
    <row r="1245" spans="1:1">
      <c r="A1245" s="4"/>
    </row>
    <row r="1246" spans="1:1">
      <c r="A1246" s="4"/>
    </row>
    <row r="1247" spans="1:1">
      <c r="A1247" s="4"/>
    </row>
    <row r="1248" spans="1:1">
      <c r="A1248" s="4"/>
    </row>
    <row r="1249" spans="1:1">
      <c r="A1249" s="4"/>
    </row>
    <row r="1250" spans="1:1">
      <c r="A1250" s="4"/>
    </row>
    <row r="1251" spans="1:1">
      <c r="A1251" s="4"/>
    </row>
    <row r="1252" spans="1:1">
      <c r="A1252" s="4"/>
    </row>
    <row r="1253" spans="1:1">
      <c r="A1253" s="4"/>
    </row>
    <row r="1254" spans="1:1">
      <c r="A1254" s="4"/>
    </row>
    <row r="1255" spans="1:1">
      <c r="A1255" s="4"/>
    </row>
    <row r="1256" spans="1:1">
      <c r="A1256" s="4"/>
    </row>
    <row r="1257" spans="1:1">
      <c r="A1257" s="4"/>
    </row>
    <row r="1258" spans="1:1">
      <c r="A1258" s="4"/>
    </row>
    <row r="1259" spans="1:1">
      <c r="A1259" s="4"/>
    </row>
    <row r="1260" spans="1:1">
      <c r="A1260" s="4"/>
    </row>
    <row r="1261" spans="1:1">
      <c r="A1261" s="4"/>
    </row>
    <row r="1262" spans="1:1">
      <c r="A1262" s="4"/>
    </row>
    <row r="1263" spans="1:1">
      <c r="A1263" s="4"/>
    </row>
    <row r="1264" spans="1:1">
      <c r="A1264" s="4"/>
    </row>
    <row r="1265" spans="1:1">
      <c r="A1265" s="4"/>
    </row>
    <row r="1266" spans="1:1">
      <c r="A1266" s="4"/>
    </row>
    <row r="1267" spans="1:1">
      <c r="A1267" s="4"/>
    </row>
    <row r="1268" spans="1:1">
      <c r="A1268" s="4"/>
    </row>
    <row r="1269" spans="1:1">
      <c r="A1269" s="4"/>
    </row>
    <row r="1270" spans="1:1">
      <c r="A1270" s="4"/>
    </row>
    <row r="1271" spans="1:1">
      <c r="A1271" s="4"/>
    </row>
    <row r="1272" spans="1:1">
      <c r="A1272" s="4"/>
    </row>
    <row r="1273" spans="1:1">
      <c r="A1273" s="4"/>
    </row>
    <row r="1274" spans="1:1">
      <c r="A1274" s="4"/>
    </row>
    <row r="1275" spans="1:1">
      <c r="A1275" s="4"/>
    </row>
    <row r="1276" spans="1:1">
      <c r="A1276" s="4"/>
    </row>
    <row r="1277" spans="1:1">
      <c r="A1277" s="4"/>
    </row>
    <row r="1278" spans="1:1">
      <c r="A1278" s="4"/>
    </row>
    <row r="1279" spans="1:1">
      <c r="A1279" s="4"/>
    </row>
    <row r="1280" spans="1:1">
      <c r="A1280" s="4"/>
    </row>
    <row r="1281" spans="1:1">
      <c r="A1281" s="4"/>
    </row>
    <row r="1282" spans="1:1">
      <c r="A1282" s="4"/>
    </row>
    <row r="1283" spans="1:1">
      <c r="A1283" s="4"/>
    </row>
    <row r="1284" spans="1:1">
      <c r="A1284" s="4"/>
    </row>
    <row r="1285" spans="1:1">
      <c r="A1285" s="4"/>
    </row>
    <row r="1286" spans="1:1">
      <c r="A1286" s="4"/>
    </row>
    <row r="1287" spans="1:1">
      <c r="A1287" s="4"/>
    </row>
    <row r="1288" spans="1:1">
      <c r="A1288" s="4"/>
    </row>
    <row r="1289" spans="1:1">
      <c r="A1289" s="4"/>
    </row>
    <row r="1290" spans="1:1">
      <c r="A1290" s="4"/>
    </row>
    <row r="1291" spans="1:1">
      <c r="A1291" s="4"/>
    </row>
    <row r="1292" spans="1:1">
      <c r="A1292" s="4"/>
    </row>
    <row r="1293" spans="1:1">
      <c r="A1293" s="4"/>
    </row>
    <row r="1294" spans="1:1">
      <c r="A1294" s="4"/>
    </row>
    <row r="1295" spans="1:1">
      <c r="A1295" s="4"/>
    </row>
    <row r="1296" spans="1:1">
      <c r="A1296" s="4"/>
    </row>
    <row r="1297" spans="1:1">
      <c r="A1297" s="4"/>
    </row>
    <row r="1298" spans="1:1">
      <c r="A1298" s="4"/>
    </row>
    <row r="1299" spans="1:1">
      <c r="A1299" s="4"/>
    </row>
    <row r="1300" spans="1:1">
      <c r="A1300" s="4"/>
    </row>
    <row r="1301" spans="1:1">
      <c r="A1301" s="4"/>
    </row>
    <row r="1302" spans="1:1">
      <c r="A1302" s="4"/>
    </row>
    <row r="1303" spans="1:1">
      <c r="A1303" s="4"/>
    </row>
    <row r="1304" spans="1:1">
      <c r="A1304" s="4"/>
    </row>
    <row r="1305" spans="1:1">
      <c r="A1305" s="4"/>
    </row>
    <row r="1306" spans="1:1">
      <c r="A1306" s="4"/>
    </row>
    <row r="1307" spans="1:1">
      <c r="A1307" s="4"/>
    </row>
    <row r="1308" spans="1:1">
      <c r="A1308" s="4"/>
    </row>
    <row r="1309" spans="1:1">
      <c r="A1309" s="4"/>
    </row>
    <row r="1310" spans="1:1">
      <c r="A1310" s="4"/>
    </row>
    <row r="1311" spans="1:1">
      <c r="A1311" s="4"/>
    </row>
    <row r="1312" spans="1:1">
      <c r="A1312" s="4"/>
    </row>
    <row r="1313" spans="1:1">
      <c r="A1313" s="4"/>
    </row>
    <row r="1314" spans="1:1">
      <c r="A1314" s="4"/>
    </row>
    <row r="1315" spans="1:1">
      <c r="A1315" s="4"/>
    </row>
    <row r="1316" spans="1:1">
      <c r="A1316" s="4"/>
    </row>
    <row r="1317" spans="1:1">
      <c r="A1317" s="4"/>
    </row>
    <row r="1318" spans="1:1">
      <c r="A1318" s="4"/>
    </row>
    <row r="1319" spans="1:1">
      <c r="A1319" s="4"/>
    </row>
    <row r="1320" spans="1:1">
      <c r="A1320" s="4"/>
    </row>
    <row r="1321" spans="1:1">
      <c r="A1321" s="4"/>
    </row>
    <row r="1322" spans="1:1">
      <c r="A1322" s="4"/>
    </row>
    <row r="1323" spans="1:1">
      <c r="A1323" s="4"/>
    </row>
    <row r="1324" spans="1:1">
      <c r="A1324" s="4"/>
    </row>
    <row r="1325" spans="1:1">
      <c r="A1325" s="4"/>
    </row>
    <row r="1326" spans="1:1">
      <c r="A1326" s="4"/>
    </row>
    <row r="1327" spans="1:1">
      <c r="A1327" s="4"/>
    </row>
    <row r="1328" spans="1:1">
      <c r="A1328" s="4"/>
    </row>
    <row r="1329" spans="1:1">
      <c r="A1329" s="4"/>
    </row>
    <row r="1330" spans="1:1">
      <c r="A1330" s="4"/>
    </row>
    <row r="1331" spans="1:1">
      <c r="A1331" s="4"/>
    </row>
    <row r="1332" spans="1:1">
      <c r="A1332" s="4"/>
    </row>
    <row r="1333" spans="1:1">
      <c r="A1333" s="4"/>
    </row>
    <row r="1334" spans="1:1">
      <c r="A1334" s="4"/>
    </row>
    <row r="1335" spans="1:1">
      <c r="A1335" s="4"/>
    </row>
    <row r="1336" spans="1:1">
      <c r="A1336" s="4"/>
    </row>
    <row r="1337" spans="1:1">
      <c r="A1337" s="4"/>
    </row>
    <row r="1338" spans="1:1">
      <c r="A1338" s="4"/>
    </row>
    <row r="1339" spans="1:1">
      <c r="A1339" s="4"/>
    </row>
    <row r="1340" spans="1:1">
      <c r="A1340" s="4"/>
    </row>
    <row r="1341" spans="1:1">
      <c r="A1341" s="4"/>
    </row>
    <row r="1342" spans="1:1">
      <c r="A1342" s="4"/>
    </row>
    <row r="1343" spans="1:1">
      <c r="A1343" s="4"/>
    </row>
  </sheetData>
  <sortState ref="F2:F1343">
    <sortCondition ref="F1"/>
  </sortState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0°</vt:lpstr>
      <vt:lpstr>Parte elástica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Coordenacao de EngMecanica</cp:lastModifiedBy>
  <dcterms:created xsi:type="dcterms:W3CDTF">2010-02-22T19:02:48Z</dcterms:created>
  <dcterms:modified xsi:type="dcterms:W3CDTF">2014-03-21T19:45:33Z</dcterms:modified>
</cp:coreProperties>
</file>