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80" windowHeight="4395" activeTab="0"/>
  </bookViews>
  <sheets>
    <sheet name="Plan1" sheetId="1" r:id="rId1"/>
    <sheet name="Plan5" sheetId="2" r:id="rId2"/>
    <sheet name="Plan6" sheetId="3" r:id="rId3"/>
    <sheet name="Plan7" sheetId="4" r:id="rId4"/>
    <sheet name="Plan8" sheetId="5" r:id="rId5"/>
    <sheet name="Plan9" sheetId="6" r:id="rId6"/>
    <sheet name="Plan10" sheetId="7" r:id="rId7"/>
    <sheet name="Plan11" sheetId="8" r:id="rId8"/>
    <sheet name="Plan12" sheetId="9" r:id="rId9"/>
    <sheet name="Plan13" sheetId="10" r:id="rId10"/>
    <sheet name="Plan14" sheetId="11" r:id="rId11"/>
    <sheet name="Plan15" sheetId="12" r:id="rId12"/>
    <sheet name="Plan16" sheetId="13" r:id="rId13"/>
  </sheets>
  <definedNames>
    <definedName name="_xlnm.Print_Area" localSheetId="0">'Plan1'!$A$1:$K$45</definedName>
  </definedNames>
  <calcPr fullCalcOnLoad="1"/>
</workbook>
</file>

<file path=xl/sharedStrings.xml><?xml version="1.0" encoding="utf-8"?>
<sst xmlns="http://schemas.openxmlformats.org/spreadsheetml/2006/main" count="101" uniqueCount="57">
  <si>
    <t>NOME</t>
  </si>
  <si>
    <t>P1</t>
  </si>
  <si>
    <t>P2</t>
  </si>
  <si>
    <t>M</t>
  </si>
  <si>
    <t>PF</t>
  </si>
  <si>
    <t>MF</t>
  </si>
  <si>
    <t>Resultado</t>
  </si>
  <si>
    <t>2a. Ch.</t>
  </si>
  <si>
    <t>Faltas (h)</t>
  </si>
  <si>
    <t>ANDRE SPRIZAO ISHII</t>
  </si>
  <si>
    <t>ATILIO FADEL DE MELLO</t>
  </si>
  <si>
    <t>EDSON DANIEL BANAK VARELA</t>
  </si>
  <si>
    <t>EUGENIO GRABSKI JUNIOR</t>
  </si>
  <si>
    <t>HEITOR ALBUQUERQUE KORNDORFER</t>
  </si>
  <si>
    <t>JOSE CARLOS MARTINS DA SILVA FILHO</t>
  </si>
  <si>
    <t>LEONARDO BREJINSKI IWAMURA</t>
  </si>
  <si>
    <t>MARCIO HEROLD</t>
  </si>
  <si>
    <t>MICHEL A DA SILVA SANTOS</t>
  </si>
  <si>
    <t>PATRICIA MAYUMI YOSHIDA</t>
  </si>
  <si>
    <t>ROBERTA GRESPAN GUERIOS</t>
  </si>
  <si>
    <t>WILIAM KENDI ARABORI</t>
  </si>
  <si>
    <t>ADONIS BATISTA BEGGI</t>
  </si>
  <si>
    <t>ALEXANDRE SBRISSIA RIBEIRO</t>
  </si>
  <si>
    <t>ALISSON RICARDO DA CRUZ GOMES</t>
  </si>
  <si>
    <t>ANTONI HEROLD JUNIOR</t>
  </si>
  <si>
    <t>CARLOS A CARDOSO CRISANTE SINHORI</t>
  </si>
  <si>
    <t>DIEGO LUCAS RIBEIRO</t>
  </si>
  <si>
    <t>EDENILSON UBER</t>
  </si>
  <si>
    <t>FABIO DA SILVA KRECHEMER</t>
  </si>
  <si>
    <t>FELIPE AUGUSTO TURRA</t>
  </si>
  <si>
    <t>FELIPE LEONARDO DE MOURA MERSS</t>
  </si>
  <si>
    <t>FRANCISCO MATHEUS SANTORO ROMERO</t>
  </si>
  <si>
    <t>GABRIEL RUGGIERO DO AMARAL</t>
  </si>
  <si>
    <t>GUILHERME PEDRAS DUARTE MOTOIE</t>
  </si>
  <si>
    <t>HENRIQUE TOALDO GENAR FELICIANO</t>
  </si>
  <si>
    <t>JOSE ROBERTO F C CLARK REIS</t>
  </si>
  <si>
    <t>KARLA MERCHEL PIOVESAN PEREIRA</t>
  </si>
  <si>
    <t>KENJI KOHEI SAITO</t>
  </si>
  <si>
    <t>LEONARDO PILUSKI BILINSKI</t>
  </si>
  <si>
    <t>LUCAS BAECHTOLD DA SILVEIRA</t>
  </si>
  <si>
    <t>MARCONDES TATSUYA YANASE JUNIOR</t>
  </si>
  <si>
    <t>MARLUS RAFAEL BIALLY</t>
  </si>
  <si>
    <t>NIKOLAS WOELLNER</t>
  </si>
  <si>
    <t>PAULO EDUARDO CESLINSKI</t>
  </si>
  <si>
    <t>RAFAEL BERTIER VALENTIM</t>
  </si>
  <si>
    <t>RICARDO DELORENZI AGUIAR</t>
  </si>
  <si>
    <t>RICARDO ELIAS VIANNA MANSUR JR</t>
  </si>
  <si>
    <t>ROBERTO DO VAL KFURI</t>
  </si>
  <si>
    <t>RODRIGO FELIPE RIBEIRO</t>
  </si>
  <si>
    <t>ROGERIO SCORTEGAGNA CUBAS CORDEIRO</t>
  </si>
  <si>
    <t>RUI TSAI</t>
  </si>
  <si>
    <t>THIAGO POLLI MIRANDA</t>
  </si>
  <si>
    <t>P3</t>
  </si>
  <si>
    <t>P4</t>
  </si>
  <si>
    <t/>
  </si>
  <si>
    <t>Reprovado</t>
  </si>
  <si>
    <t>Aprovado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</si>
</sst>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2">
    <font>
      <sz val="10"/>
      <name val="Arial"/>
      <family val="0"/>
    </font>
    <font>
      <sz val="6"/>
      <name val="Arial"/>
      <family val="2"/>
    </font>
    <font>
      <sz val="7.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vertical="center"/>
    </xf>
    <xf numFmtId="172" fontId="1" fillId="0" borderId="11" xfId="0" applyNumberFormat="1" applyFont="1" applyBorder="1" applyAlignment="1">
      <alignment horizontal="right" vertical="center"/>
    </xf>
    <xf numFmtId="172" fontId="1" fillId="0" borderId="12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left"/>
    </xf>
    <xf numFmtId="17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72" fontId="1" fillId="0" borderId="13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1" fontId="1" fillId="0" borderId="13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172" fontId="1" fillId="0" borderId="11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33.140625" style="0" customWidth="1"/>
    <col min="2" max="6" width="4.00390625" style="1" customWidth="1"/>
    <col min="7" max="7" width="4.00390625" style="28" customWidth="1"/>
    <col min="8" max="9" width="4.00390625" style="1" customWidth="1"/>
    <col min="10" max="10" width="5.8515625" style="2" bestFit="1" customWidth="1"/>
    <col min="11" max="11" width="6.8515625" style="32" customWidth="1"/>
  </cols>
  <sheetData>
    <row r="1" spans="1:12" s="7" customFormat="1" ht="9.75" thickBot="1">
      <c r="A1" s="3" t="s">
        <v>0</v>
      </c>
      <c r="B1" s="4" t="s">
        <v>1</v>
      </c>
      <c r="C1" s="4" t="s">
        <v>2</v>
      </c>
      <c r="D1" s="4" t="s">
        <v>52</v>
      </c>
      <c r="E1" s="4" t="s">
        <v>53</v>
      </c>
      <c r="F1" s="4" t="s">
        <v>7</v>
      </c>
      <c r="G1" s="25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6"/>
    </row>
    <row r="2" spans="1:15" s="7" customFormat="1" ht="13.5" thickTop="1">
      <c r="A2" s="8" t="s">
        <v>21</v>
      </c>
      <c r="B2" s="9">
        <v>2.1</v>
      </c>
      <c r="C2" s="10">
        <v>4.1</v>
      </c>
      <c r="D2" s="10">
        <v>1</v>
      </c>
      <c r="E2" s="10">
        <v>2.5</v>
      </c>
      <c r="F2" s="10"/>
      <c r="G2" s="10">
        <f>(B2+C2+D2+E2)/4</f>
        <v>2.425</v>
      </c>
      <c r="H2" s="9"/>
      <c r="I2" s="10">
        <v>2.4</v>
      </c>
      <c r="J2" s="11"/>
      <c r="K2" s="30" t="s">
        <v>55</v>
      </c>
      <c r="L2" s="33"/>
      <c r="M2" s="6"/>
      <c r="N2"/>
      <c r="O2"/>
    </row>
    <row r="3" spans="1:15" s="7" customFormat="1" ht="12.75">
      <c r="A3" s="8" t="s">
        <v>22</v>
      </c>
      <c r="B3" s="9">
        <v>6.8</v>
      </c>
      <c r="C3" s="10">
        <v>7.3</v>
      </c>
      <c r="D3" s="10">
        <v>9</v>
      </c>
      <c r="E3" s="10">
        <v>4.7</v>
      </c>
      <c r="F3" s="10"/>
      <c r="G3" s="10">
        <f aca="true" t="shared" si="0" ref="G3:G44">(B3+C3+D3+E3)/4</f>
        <v>6.95</v>
      </c>
      <c r="H3" s="9"/>
      <c r="I3" s="10">
        <v>7</v>
      </c>
      <c r="J3" s="11"/>
      <c r="K3" s="30" t="s">
        <v>56</v>
      </c>
      <c r="L3" s="33"/>
      <c r="M3" s="6"/>
      <c r="N3"/>
      <c r="O3"/>
    </row>
    <row r="4" spans="1:15" s="7" customFormat="1" ht="12.75">
      <c r="A4" s="8" t="s">
        <v>23</v>
      </c>
      <c r="B4" s="9">
        <v>3</v>
      </c>
      <c r="C4" s="10">
        <v>5.7</v>
      </c>
      <c r="D4" s="10">
        <v>3</v>
      </c>
      <c r="E4" s="10">
        <v>2.8</v>
      </c>
      <c r="F4" s="10"/>
      <c r="G4" s="10">
        <f t="shared" si="0"/>
        <v>3.625</v>
      </c>
      <c r="H4" s="9"/>
      <c r="I4" s="10">
        <v>3.6</v>
      </c>
      <c r="J4" s="11"/>
      <c r="K4" s="30" t="s">
        <v>55</v>
      </c>
      <c r="L4" s="33"/>
      <c r="M4" s="6"/>
      <c r="N4"/>
      <c r="O4"/>
    </row>
    <row r="5" spans="1:15" s="7" customFormat="1" ht="12.75">
      <c r="A5" s="8" t="s">
        <v>9</v>
      </c>
      <c r="B5" s="9">
        <v>7.9</v>
      </c>
      <c r="C5" s="10">
        <v>7.3</v>
      </c>
      <c r="D5" s="10">
        <v>8</v>
      </c>
      <c r="E5" s="10">
        <v>6.2</v>
      </c>
      <c r="F5" s="10"/>
      <c r="G5" s="10">
        <f t="shared" si="0"/>
        <v>7.35</v>
      </c>
      <c r="H5" s="9"/>
      <c r="I5" s="10">
        <v>7.4</v>
      </c>
      <c r="J5" s="11"/>
      <c r="K5" s="30" t="s">
        <v>56</v>
      </c>
      <c r="L5" s="33"/>
      <c r="M5" s="12"/>
      <c r="N5"/>
      <c r="O5"/>
    </row>
    <row r="6" spans="1:15" s="7" customFormat="1" ht="12.75">
      <c r="A6" s="8" t="s">
        <v>24</v>
      </c>
      <c r="B6" s="9">
        <v>5.1</v>
      </c>
      <c r="C6" s="10">
        <v>4</v>
      </c>
      <c r="D6" s="10">
        <v>2</v>
      </c>
      <c r="E6" s="10">
        <v>1.3</v>
      </c>
      <c r="F6" s="10"/>
      <c r="G6" s="10">
        <f t="shared" si="0"/>
        <v>3.1</v>
      </c>
      <c r="H6" s="9"/>
      <c r="I6" s="10">
        <v>3.1</v>
      </c>
      <c r="J6" s="11"/>
      <c r="K6" s="30" t="s">
        <v>55</v>
      </c>
      <c r="L6" s="33"/>
      <c r="M6" s="6"/>
      <c r="N6"/>
      <c r="O6"/>
    </row>
    <row r="7" spans="1:15" s="7" customFormat="1" ht="12.75">
      <c r="A7" s="8" t="s">
        <v>10</v>
      </c>
      <c r="B7" s="9">
        <v>4.4</v>
      </c>
      <c r="C7" s="10">
        <v>7.3</v>
      </c>
      <c r="D7" s="10">
        <v>3.5</v>
      </c>
      <c r="E7" s="10">
        <v>5</v>
      </c>
      <c r="F7" s="10"/>
      <c r="G7" s="10">
        <f t="shared" si="0"/>
        <v>5.05</v>
      </c>
      <c r="H7" s="9">
        <v>6</v>
      </c>
      <c r="I7" s="10">
        <f>(G7+H7)/2</f>
        <v>5.525</v>
      </c>
      <c r="J7" s="11"/>
      <c r="K7" s="30" t="s">
        <v>56</v>
      </c>
      <c r="L7" s="33"/>
      <c r="M7" s="12"/>
      <c r="N7"/>
      <c r="O7"/>
    </row>
    <row r="8" spans="1:15" s="7" customFormat="1" ht="12.75">
      <c r="A8" s="8" t="s">
        <v>25</v>
      </c>
      <c r="B8" s="9" t="s">
        <v>54</v>
      </c>
      <c r="C8" s="10"/>
      <c r="D8" s="10"/>
      <c r="E8" s="10"/>
      <c r="F8" s="10"/>
      <c r="G8" s="10">
        <v>0</v>
      </c>
      <c r="H8" s="9"/>
      <c r="I8" s="10">
        <v>0</v>
      </c>
      <c r="J8" s="11"/>
      <c r="K8" s="30" t="s">
        <v>55</v>
      </c>
      <c r="L8" s="33"/>
      <c r="M8" s="6"/>
      <c r="N8"/>
      <c r="O8"/>
    </row>
    <row r="9" spans="1:15" s="7" customFormat="1" ht="12.75">
      <c r="A9" s="8" t="s">
        <v>26</v>
      </c>
      <c r="B9" s="9">
        <v>4.4</v>
      </c>
      <c r="C9" s="10">
        <v>0</v>
      </c>
      <c r="D9" s="10">
        <v>7</v>
      </c>
      <c r="E9" s="10">
        <v>4.6</v>
      </c>
      <c r="F9" s="10"/>
      <c r="G9" s="10">
        <f t="shared" si="0"/>
        <v>4</v>
      </c>
      <c r="H9" s="9">
        <v>2.3</v>
      </c>
      <c r="I9" s="10">
        <f>(G9+H9)/2</f>
        <v>3.15</v>
      </c>
      <c r="J9" s="11"/>
      <c r="K9" s="30" t="s">
        <v>55</v>
      </c>
      <c r="L9" s="33"/>
      <c r="M9" s="6"/>
      <c r="N9"/>
      <c r="O9"/>
    </row>
    <row r="10" spans="1:15" s="7" customFormat="1" ht="12.75">
      <c r="A10" s="8" t="s">
        <v>27</v>
      </c>
      <c r="B10" s="9">
        <v>5.5</v>
      </c>
      <c r="C10" s="10">
        <v>6.9</v>
      </c>
      <c r="D10" s="10">
        <v>1</v>
      </c>
      <c r="E10" s="10">
        <v>4.8</v>
      </c>
      <c r="F10" s="10"/>
      <c r="G10" s="10">
        <f t="shared" si="0"/>
        <v>4.55</v>
      </c>
      <c r="H10" s="9">
        <v>4.5</v>
      </c>
      <c r="I10" s="10">
        <f>(G10+H10)/2</f>
        <v>4.525</v>
      </c>
      <c r="J10" s="11"/>
      <c r="K10" s="30" t="s">
        <v>55</v>
      </c>
      <c r="L10" s="33"/>
      <c r="M10" s="6"/>
      <c r="N10"/>
      <c r="O10"/>
    </row>
    <row r="11" spans="1:15" s="7" customFormat="1" ht="12.75">
      <c r="A11" s="8" t="s">
        <v>11</v>
      </c>
      <c r="B11" s="9">
        <v>4.6</v>
      </c>
      <c r="C11" s="10">
        <v>9.3</v>
      </c>
      <c r="D11" s="10">
        <v>9</v>
      </c>
      <c r="E11" s="10">
        <v>8.2</v>
      </c>
      <c r="F11" s="10"/>
      <c r="G11" s="10">
        <f t="shared" si="0"/>
        <v>7.7749999999999995</v>
      </c>
      <c r="H11" s="9"/>
      <c r="I11" s="10"/>
      <c r="J11" s="11"/>
      <c r="K11" s="30" t="s">
        <v>56</v>
      </c>
      <c r="L11" s="33"/>
      <c r="M11" s="6"/>
      <c r="N11"/>
      <c r="O11"/>
    </row>
    <row r="12" spans="1:15" s="7" customFormat="1" ht="12.75">
      <c r="A12" s="8" t="s">
        <v>12</v>
      </c>
      <c r="B12" s="9">
        <v>2.3</v>
      </c>
      <c r="C12" s="10">
        <v>6.9</v>
      </c>
      <c r="D12" s="10">
        <v>4</v>
      </c>
      <c r="E12" s="10">
        <v>1.4</v>
      </c>
      <c r="F12" s="10"/>
      <c r="G12" s="10">
        <f t="shared" si="0"/>
        <v>3.65</v>
      </c>
      <c r="H12" s="9"/>
      <c r="I12" s="10"/>
      <c r="J12" s="11"/>
      <c r="K12" s="30" t="s">
        <v>55</v>
      </c>
      <c r="L12" s="33"/>
      <c r="M12" s="12"/>
      <c r="N12"/>
      <c r="O12"/>
    </row>
    <row r="13" spans="1:15" s="7" customFormat="1" ht="12.75">
      <c r="A13" s="8" t="s">
        <v>28</v>
      </c>
      <c r="B13" s="9">
        <v>5.7</v>
      </c>
      <c r="C13" s="10">
        <v>4.8</v>
      </c>
      <c r="D13" s="10">
        <v>3.5</v>
      </c>
      <c r="E13" s="10">
        <v>2.5</v>
      </c>
      <c r="F13" s="10"/>
      <c r="G13" s="10">
        <f t="shared" si="0"/>
        <v>4.125</v>
      </c>
      <c r="H13" s="9">
        <v>3.3</v>
      </c>
      <c r="I13" s="10">
        <f>(G13+H13)/2</f>
        <v>3.7125</v>
      </c>
      <c r="J13" s="11"/>
      <c r="K13" s="30" t="s">
        <v>55</v>
      </c>
      <c r="L13" s="33"/>
      <c r="M13" s="6"/>
      <c r="N13"/>
      <c r="O13"/>
    </row>
    <row r="14" spans="1:15" s="7" customFormat="1" ht="12.75">
      <c r="A14" s="8" t="s">
        <v>29</v>
      </c>
      <c r="B14" s="9">
        <v>3.7</v>
      </c>
      <c r="C14" s="10">
        <v>2.8</v>
      </c>
      <c r="D14" s="10">
        <v>4.5</v>
      </c>
      <c r="E14" s="10">
        <v>4.2</v>
      </c>
      <c r="F14" s="10"/>
      <c r="G14" s="10">
        <v>4</v>
      </c>
      <c r="H14" s="9">
        <v>3.2</v>
      </c>
      <c r="I14" s="10">
        <f>(G14+H14)/2</f>
        <v>3.6</v>
      </c>
      <c r="J14" s="11"/>
      <c r="K14" s="30" t="s">
        <v>55</v>
      </c>
      <c r="L14" s="33"/>
      <c r="M14" s="6"/>
      <c r="N14"/>
      <c r="O14"/>
    </row>
    <row r="15" spans="1:15" s="7" customFormat="1" ht="12.75">
      <c r="A15" s="8" t="s">
        <v>30</v>
      </c>
      <c r="B15" s="9">
        <v>7.1</v>
      </c>
      <c r="C15" s="10">
        <v>9.3</v>
      </c>
      <c r="D15" s="10">
        <v>8</v>
      </c>
      <c r="E15" s="10">
        <v>5.4</v>
      </c>
      <c r="F15" s="10"/>
      <c r="G15" s="10">
        <f t="shared" si="0"/>
        <v>7.449999999999999</v>
      </c>
      <c r="H15" s="9"/>
      <c r="I15" s="10"/>
      <c r="J15" s="11"/>
      <c r="K15" s="30" t="s">
        <v>56</v>
      </c>
      <c r="L15" s="33"/>
      <c r="M15" s="6"/>
      <c r="N15"/>
      <c r="O15"/>
    </row>
    <row r="16" spans="1:15" s="7" customFormat="1" ht="12.75">
      <c r="A16" s="8" t="s">
        <v>31</v>
      </c>
      <c r="B16" s="9">
        <v>5.4</v>
      </c>
      <c r="C16" s="10">
        <v>9</v>
      </c>
      <c r="D16" s="10">
        <v>9</v>
      </c>
      <c r="E16" s="10">
        <v>5.5</v>
      </c>
      <c r="F16" s="10"/>
      <c r="G16" s="10">
        <f t="shared" si="0"/>
        <v>7.225</v>
      </c>
      <c r="H16" s="9"/>
      <c r="I16" s="10"/>
      <c r="J16" s="11"/>
      <c r="K16" s="30" t="s">
        <v>56</v>
      </c>
      <c r="L16" s="33"/>
      <c r="M16" s="6"/>
      <c r="N16"/>
      <c r="O16"/>
    </row>
    <row r="17" spans="1:15" s="7" customFormat="1" ht="12.75">
      <c r="A17" s="8" t="s">
        <v>32</v>
      </c>
      <c r="B17" s="9">
        <v>2.5</v>
      </c>
      <c r="C17" s="10">
        <v>0</v>
      </c>
      <c r="D17" s="10">
        <v>7.5</v>
      </c>
      <c r="E17" s="10"/>
      <c r="F17" s="10"/>
      <c r="G17" s="10">
        <f t="shared" si="0"/>
        <v>2.5</v>
      </c>
      <c r="H17" s="9"/>
      <c r="I17" s="10"/>
      <c r="J17" s="11"/>
      <c r="K17" s="30" t="s">
        <v>55</v>
      </c>
      <c r="L17" s="33"/>
      <c r="M17" s="12"/>
      <c r="N17"/>
      <c r="O17"/>
    </row>
    <row r="18" spans="1:15" s="7" customFormat="1" ht="12.75">
      <c r="A18" s="8" t="s">
        <v>33</v>
      </c>
      <c r="B18" s="9">
        <v>5.4</v>
      </c>
      <c r="C18" s="10">
        <v>7.3</v>
      </c>
      <c r="D18" s="10">
        <v>7</v>
      </c>
      <c r="E18" s="10">
        <v>4.3</v>
      </c>
      <c r="F18" s="10"/>
      <c r="G18" s="10">
        <f t="shared" si="0"/>
        <v>6</v>
      </c>
      <c r="H18" s="9">
        <v>5.3</v>
      </c>
      <c r="I18" s="10">
        <f>(G18+H18)/2</f>
        <v>5.65</v>
      </c>
      <c r="J18" s="11"/>
      <c r="K18" s="30" t="s">
        <v>56</v>
      </c>
      <c r="L18" s="33"/>
      <c r="M18" s="6"/>
      <c r="N18"/>
      <c r="O18"/>
    </row>
    <row r="19" spans="1:15" s="7" customFormat="1" ht="12.75">
      <c r="A19" s="8" t="s">
        <v>13</v>
      </c>
      <c r="B19" s="9">
        <v>5</v>
      </c>
      <c r="C19" s="10">
        <v>3.8</v>
      </c>
      <c r="D19" s="10">
        <v>2.5</v>
      </c>
      <c r="E19" s="10">
        <v>4.2</v>
      </c>
      <c r="F19" s="10"/>
      <c r="G19" s="10">
        <v>4</v>
      </c>
      <c r="H19" s="9">
        <v>2</v>
      </c>
      <c r="I19" s="10">
        <f>(G19+H19)/2</f>
        <v>3</v>
      </c>
      <c r="J19" s="11"/>
      <c r="K19" s="30" t="s">
        <v>55</v>
      </c>
      <c r="L19" s="33"/>
      <c r="M19" s="12"/>
      <c r="N19"/>
      <c r="O19"/>
    </row>
    <row r="20" spans="1:15" s="7" customFormat="1" ht="12.75">
      <c r="A20" s="8" t="s">
        <v>34</v>
      </c>
      <c r="B20" s="9">
        <v>4.3</v>
      </c>
      <c r="C20" s="10">
        <v>3.5</v>
      </c>
      <c r="D20" s="10">
        <v>2</v>
      </c>
      <c r="E20" s="10">
        <v>1.7</v>
      </c>
      <c r="F20" s="10"/>
      <c r="G20" s="10">
        <f t="shared" si="0"/>
        <v>2.875</v>
      </c>
      <c r="H20" s="9"/>
      <c r="I20" s="10">
        <v>2.9</v>
      </c>
      <c r="J20" s="11"/>
      <c r="K20" s="30" t="s">
        <v>55</v>
      </c>
      <c r="L20" s="33"/>
      <c r="M20" s="12"/>
      <c r="N20"/>
      <c r="O20"/>
    </row>
    <row r="21" spans="1:15" s="7" customFormat="1" ht="12.75">
      <c r="A21" s="8" t="s">
        <v>14</v>
      </c>
      <c r="B21" s="9">
        <v>6.8</v>
      </c>
      <c r="C21" s="10">
        <v>8.1</v>
      </c>
      <c r="D21" s="10">
        <v>7</v>
      </c>
      <c r="E21" s="10">
        <v>5.6</v>
      </c>
      <c r="F21" s="10"/>
      <c r="G21" s="10">
        <v>7</v>
      </c>
      <c r="H21" s="9"/>
      <c r="I21" s="10">
        <v>7</v>
      </c>
      <c r="J21" s="11"/>
      <c r="K21" s="30" t="s">
        <v>56</v>
      </c>
      <c r="L21" s="33"/>
      <c r="M21" s="6"/>
      <c r="N21"/>
      <c r="O21"/>
    </row>
    <row r="22" spans="1:15" s="7" customFormat="1" ht="12.75">
      <c r="A22" s="8" t="s">
        <v>35</v>
      </c>
      <c r="B22" s="9">
        <v>2.8</v>
      </c>
      <c r="C22" s="10">
        <v>8</v>
      </c>
      <c r="D22" s="10">
        <v>5</v>
      </c>
      <c r="E22" s="10">
        <v>3</v>
      </c>
      <c r="F22" s="10"/>
      <c r="G22" s="10">
        <f t="shared" si="0"/>
        <v>4.7</v>
      </c>
      <c r="H22" s="9">
        <v>1.3</v>
      </c>
      <c r="I22" s="10">
        <f>(G22+H22)/2</f>
        <v>3</v>
      </c>
      <c r="J22" s="11"/>
      <c r="K22" s="30" t="s">
        <v>55</v>
      </c>
      <c r="L22" s="33"/>
      <c r="M22" s="12"/>
      <c r="N22"/>
      <c r="O22"/>
    </row>
    <row r="23" spans="1:15" s="7" customFormat="1" ht="12.75">
      <c r="A23" s="8" t="s">
        <v>36</v>
      </c>
      <c r="B23" s="9">
        <v>4.8</v>
      </c>
      <c r="C23" s="10">
        <v>7.6</v>
      </c>
      <c r="D23" s="10">
        <v>4</v>
      </c>
      <c r="E23" s="10">
        <v>3.1</v>
      </c>
      <c r="F23" s="10"/>
      <c r="G23" s="10">
        <f t="shared" si="0"/>
        <v>4.875</v>
      </c>
      <c r="H23" s="9">
        <v>4.2</v>
      </c>
      <c r="I23" s="10">
        <f>(G23+H23)/2</f>
        <v>4.5375</v>
      </c>
      <c r="J23" s="11"/>
      <c r="K23" s="30" t="s">
        <v>55</v>
      </c>
      <c r="L23" s="33"/>
      <c r="M23" s="6"/>
      <c r="N23"/>
      <c r="O23"/>
    </row>
    <row r="24" spans="1:15" s="7" customFormat="1" ht="12.75">
      <c r="A24" s="8" t="s">
        <v>37</v>
      </c>
      <c r="B24" s="9">
        <v>4.6</v>
      </c>
      <c r="C24" s="10">
        <v>6.3</v>
      </c>
      <c r="D24" s="10">
        <v>2.5</v>
      </c>
      <c r="E24" s="10">
        <v>5</v>
      </c>
      <c r="F24" s="10"/>
      <c r="G24" s="10">
        <f t="shared" si="0"/>
        <v>4.6</v>
      </c>
      <c r="H24" s="9">
        <v>1.05</v>
      </c>
      <c r="I24" s="10">
        <f>(G24+H24)/2</f>
        <v>2.8249999999999997</v>
      </c>
      <c r="J24" s="11"/>
      <c r="K24" s="30" t="s">
        <v>55</v>
      </c>
      <c r="L24" s="33"/>
      <c r="M24" s="6"/>
      <c r="N24"/>
      <c r="O24"/>
    </row>
    <row r="25" spans="1:15" s="7" customFormat="1" ht="12.75">
      <c r="A25" s="8" t="s">
        <v>15</v>
      </c>
      <c r="B25" s="9">
        <v>4.2</v>
      </c>
      <c r="C25" s="10">
        <v>8.3</v>
      </c>
      <c r="D25" s="10">
        <v>6.5</v>
      </c>
      <c r="E25" s="10">
        <v>3.7</v>
      </c>
      <c r="F25" s="10"/>
      <c r="G25" s="10">
        <f t="shared" si="0"/>
        <v>5.675</v>
      </c>
      <c r="H25" s="9">
        <v>3.3</v>
      </c>
      <c r="I25" s="10">
        <f>(G25+H25)/2</f>
        <v>4.4875</v>
      </c>
      <c r="J25" s="11"/>
      <c r="K25" s="30" t="s">
        <v>55</v>
      </c>
      <c r="L25" s="33"/>
      <c r="M25" s="6"/>
      <c r="N25"/>
      <c r="O25"/>
    </row>
    <row r="26" spans="1:15" s="7" customFormat="1" ht="12.75">
      <c r="A26" s="8" t="s">
        <v>38</v>
      </c>
      <c r="B26" s="9">
        <v>6.2</v>
      </c>
      <c r="C26" s="10">
        <v>7</v>
      </c>
      <c r="D26" s="10">
        <v>1</v>
      </c>
      <c r="E26" s="10">
        <v>3.4</v>
      </c>
      <c r="F26" s="10"/>
      <c r="G26" s="10">
        <f t="shared" si="0"/>
        <v>4.3999999999999995</v>
      </c>
      <c r="H26" s="9">
        <v>4.4</v>
      </c>
      <c r="I26" s="10">
        <f>(G26+H26)/2</f>
        <v>4.4</v>
      </c>
      <c r="J26" s="11"/>
      <c r="K26" s="30" t="s">
        <v>55</v>
      </c>
      <c r="L26" s="33"/>
      <c r="M26" s="6"/>
      <c r="N26"/>
      <c r="O26"/>
    </row>
    <row r="27" spans="1:15" s="7" customFormat="1" ht="12.75">
      <c r="A27" s="8" t="s">
        <v>39</v>
      </c>
      <c r="B27" s="9">
        <v>2.2</v>
      </c>
      <c r="C27" s="10">
        <v>4.6</v>
      </c>
      <c r="D27" s="10">
        <v>2</v>
      </c>
      <c r="E27" s="10">
        <v>1.1</v>
      </c>
      <c r="F27" s="10"/>
      <c r="G27" s="10">
        <f t="shared" si="0"/>
        <v>2.475</v>
      </c>
      <c r="H27" s="9"/>
      <c r="I27" s="10">
        <v>2.5</v>
      </c>
      <c r="J27" s="11"/>
      <c r="K27" s="30" t="s">
        <v>55</v>
      </c>
      <c r="L27" s="33"/>
      <c r="M27" s="6"/>
      <c r="N27"/>
      <c r="O27"/>
    </row>
    <row r="28" spans="1:15" s="7" customFormat="1" ht="12.75">
      <c r="A28" s="8" t="s">
        <v>16</v>
      </c>
      <c r="B28" s="9" t="s">
        <v>54</v>
      </c>
      <c r="C28" s="10"/>
      <c r="D28" s="10"/>
      <c r="E28" s="10"/>
      <c r="F28" s="10"/>
      <c r="G28" s="10">
        <v>0</v>
      </c>
      <c r="H28" s="9"/>
      <c r="I28" s="10">
        <v>0</v>
      </c>
      <c r="J28" s="11"/>
      <c r="K28" s="30" t="s">
        <v>55</v>
      </c>
      <c r="L28" s="33"/>
      <c r="M28" s="6"/>
      <c r="N28"/>
      <c r="O28"/>
    </row>
    <row r="29" spans="1:15" s="7" customFormat="1" ht="12.75">
      <c r="A29" s="8" t="s">
        <v>40</v>
      </c>
      <c r="B29" s="9" t="s">
        <v>54</v>
      </c>
      <c r="C29" s="10"/>
      <c r="D29" s="10"/>
      <c r="E29" s="10"/>
      <c r="F29" s="10"/>
      <c r="G29" s="10">
        <v>0</v>
      </c>
      <c r="H29" s="9"/>
      <c r="I29" s="10">
        <v>0</v>
      </c>
      <c r="J29" s="11"/>
      <c r="K29" s="30" t="s">
        <v>55</v>
      </c>
      <c r="L29" s="33"/>
      <c r="M29" s="6"/>
      <c r="N29"/>
      <c r="O29"/>
    </row>
    <row r="30" spans="1:15" s="7" customFormat="1" ht="12.75">
      <c r="A30" s="8" t="s">
        <v>41</v>
      </c>
      <c r="B30" s="9">
        <v>3</v>
      </c>
      <c r="C30" s="10">
        <v>0</v>
      </c>
      <c r="D30" s="10">
        <v>2.5</v>
      </c>
      <c r="E30" s="10">
        <v>3.2</v>
      </c>
      <c r="F30" s="10"/>
      <c r="G30" s="10">
        <f t="shared" si="0"/>
        <v>2.175</v>
      </c>
      <c r="H30" s="9"/>
      <c r="I30" s="10">
        <v>2.2</v>
      </c>
      <c r="J30" s="11"/>
      <c r="K30" s="30" t="s">
        <v>55</v>
      </c>
      <c r="L30" s="33"/>
      <c r="M30" s="6"/>
      <c r="N30"/>
      <c r="O30"/>
    </row>
    <row r="31" spans="1:15" s="7" customFormat="1" ht="12.75">
      <c r="A31" s="8" t="s">
        <v>17</v>
      </c>
      <c r="B31" s="9">
        <v>4.2</v>
      </c>
      <c r="C31" s="10">
        <v>8.6</v>
      </c>
      <c r="D31" s="10">
        <v>2</v>
      </c>
      <c r="E31" s="10">
        <v>4.4</v>
      </c>
      <c r="F31" s="10"/>
      <c r="G31" s="10">
        <f t="shared" si="0"/>
        <v>4.800000000000001</v>
      </c>
      <c r="H31" s="9">
        <v>5.2</v>
      </c>
      <c r="I31" s="10">
        <f>(G31+H31)/2</f>
        <v>5</v>
      </c>
      <c r="J31" s="11"/>
      <c r="K31" s="30" t="s">
        <v>56</v>
      </c>
      <c r="L31" s="33"/>
      <c r="M31" s="6"/>
      <c r="N31"/>
      <c r="O31"/>
    </row>
    <row r="32" spans="1:15" s="7" customFormat="1" ht="12.75">
      <c r="A32" s="8" t="s">
        <v>42</v>
      </c>
      <c r="B32" s="9">
        <v>3.8</v>
      </c>
      <c r="C32" s="10">
        <v>8.5</v>
      </c>
      <c r="D32" s="10">
        <v>3</v>
      </c>
      <c r="E32" s="10">
        <v>2.6</v>
      </c>
      <c r="F32" s="10"/>
      <c r="G32" s="10">
        <f t="shared" si="0"/>
        <v>4.4750000000000005</v>
      </c>
      <c r="H32" s="9">
        <v>1.6</v>
      </c>
      <c r="I32" s="10">
        <f>(G32+H32)/2</f>
        <v>3.0375000000000005</v>
      </c>
      <c r="J32" s="11"/>
      <c r="K32" s="30" t="s">
        <v>55</v>
      </c>
      <c r="L32" s="33"/>
      <c r="M32" s="6"/>
      <c r="N32"/>
      <c r="O32"/>
    </row>
    <row r="33" spans="1:15" s="7" customFormat="1" ht="12.75">
      <c r="A33" s="8" t="s">
        <v>18</v>
      </c>
      <c r="B33" s="9">
        <v>4.8</v>
      </c>
      <c r="C33" s="10">
        <v>5</v>
      </c>
      <c r="D33" s="10">
        <v>3.5</v>
      </c>
      <c r="E33" s="10">
        <v>5.4</v>
      </c>
      <c r="F33" s="10"/>
      <c r="G33" s="10">
        <f t="shared" si="0"/>
        <v>4.675000000000001</v>
      </c>
      <c r="H33" s="9">
        <v>5.3</v>
      </c>
      <c r="I33" s="10">
        <f>(G33+H33)/2</f>
        <v>4.987500000000001</v>
      </c>
      <c r="J33" s="11"/>
      <c r="K33" s="30" t="s">
        <v>56</v>
      </c>
      <c r="L33" s="33"/>
      <c r="M33" s="6"/>
      <c r="N33"/>
      <c r="O33"/>
    </row>
    <row r="34" spans="1:15" s="7" customFormat="1" ht="12.75">
      <c r="A34" s="8" t="s">
        <v>43</v>
      </c>
      <c r="B34" s="9" t="s">
        <v>54</v>
      </c>
      <c r="C34" s="10"/>
      <c r="D34" s="10"/>
      <c r="E34" s="10"/>
      <c r="F34" s="10"/>
      <c r="G34" s="10">
        <v>0</v>
      </c>
      <c r="H34" s="9"/>
      <c r="I34" s="10"/>
      <c r="J34" s="11"/>
      <c r="K34" s="30" t="s">
        <v>55</v>
      </c>
      <c r="L34" s="33"/>
      <c r="M34" s="6"/>
      <c r="N34"/>
      <c r="O34"/>
    </row>
    <row r="35" spans="1:15" s="7" customFormat="1" ht="12.75">
      <c r="A35" s="8" t="s">
        <v>44</v>
      </c>
      <c r="B35" s="9">
        <v>4.1</v>
      </c>
      <c r="C35" s="10">
        <v>7.3</v>
      </c>
      <c r="D35" s="10">
        <v>3</v>
      </c>
      <c r="E35" s="10">
        <v>4.4</v>
      </c>
      <c r="F35" s="10"/>
      <c r="G35" s="10">
        <f t="shared" si="0"/>
        <v>4.699999999999999</v>
      </c>
      <c r="H35" s="9">
        <v>5.8</v>
      </c>
      <c r="I35" s="10">
        <f>(G35+H35)/2</f>
        <v>5.25</v>
      </c>
      <c r="J35" s="11"/>
      <c r="K35" s="30" t="s">
        <v>56</v>
      </c>
      <c r="L35" s="33"/>
      <c r="M35" s="6"/>
      <c r="N35"/>
      <c r="O35"/>
    </row>
    <row r="36" spans="1:15" s="7" customFormat="1" ht="12.75">
      <c r="A36" s="8" t="s">
        <v>45</v>
      </c>
      <c r="B36" s="9">
        <v>3</v>
      </c>
      <c r="C36" s="10">
        <v>0</v>
      </c>
      <c r="D36" s="10">
        <v>1.5</v>
      </c>
      <c r="E36" s="10">
        <v>1.9</v>
      </c>
      <c r="F36" s="10"/>
      <c r="G36" s="10">
        <f t="shared" si="0"/>
        <v>1.6</v>
      </c>
      <c r="H36" s="9"/>
      <c r="I36" s="10"/>
      <c r="J36" s="11"/>
      <c r="K36" s="30" t="s">
        <v>55</v>
      </c>
      <c r="L36" s="33"/>
      <c r="M36" s="6"/>
      <c r="N36"/>
      <c r="O36"/>
    </row>
    <row r="37" spans="1:15" s="7" customFormat="1" ht="12.75">
      <c r="A37" s="8" t="s">
        <v>46</v>
      </c>
      <c r="B37" s="9">
        <v>3.2</v>
      </c>
      <c r="C37" s="10">
        <v>4.7</v>
      </c>
      <c r="D37" s="10">
        <v>4</v>
      </c>
      <c r="E37" s="10">
        <v>1.8</v>
      </c>
      <c r="F37" s="10"/>
      <c r="G37" s="10">
        <f t="shared" si="0"/>
        <v>3.4250000000000003</v>
      </c>
      <c r="H37" s="9"/>
      <c r="I37" s="10"/>
      <c r="J37" s="11"/>
      <c r="K37" s="30" t="s">
        <v>55</v>
      </c>
      <c r="L37" s="33"/>
      <c r="M37" s="6"/>
      <c r="N37"/>
      <c r="O37"/>
    </row>
    <row r="38" spans="1:15" s="7" customFormat="1" ht="12.75">
      <c r="A38" s="8" t="s">
        <v>19</v>
      </c>
      <c r="B38" s="9">
        <v>3.5</v>
      </c>
      <c r="C38" s="10">
        <v>6.1</v>
      </c>
      <c r="D38" s="10">
        <v>4.5</v>
      </c>
      <c r="E38" s="10">
        <v>4.6</v>
      </c>
      <c r="F38" s="10"/>
      <c r="G38" s="10">
        <f t="shared" si="0"/>
        <v>4.675</v>
      </c>
      <c r="H38" s="9">
        <v>4.4</v>
      </c>
      <c r="I38" s="10">
        <f>(G38+H38)/2</f>
        <v>4.5375</v>
      </c>
      <c r="J38" s="11"/>
      <c r="K38" s="30" t="s">
        <v>55</v>
      </c>
      <c r="L38" s="33"/>
      <c r="M38" s="6"/>
      <c r="N38"/>
      <c r="O38"/>
    </row>
    <row r="39" spans="1:15" s="7" customFormat="1" ht="12.75">
      <c r="A39" s="8" t="s">
        <v>47</v>
      </c>
      <c r="B39" s="9">
        <v>4</v>
      </c>
      <c r="C39" s="10">
        <v>5.7</v>
      </c>
      <c r="D39" s="10">
        <v>4.5</v>
      </c>
      <c r="E39" s="10">
        <v>4.4</v>
      </c>
      <c r="F39" s="10"/>
      <c r="G39" s="10">
        <f t="shared" si="0"/>
        <v>4.65</v>
      </c>
      <c r="H39" s="9">
        <v>3.4</v>
      </c>
      <c r="I39" s="10">
        <f>(G39+H39)/2</f>
        <v>4.025</v>
      </c>
      <c r="J39" s="11"/>
      <c r="K39" s="30" t="s">
        <v>55</v>
      </c>
      <c r="L39" s="33"/>
      <c r="M39" s="6"/>
      <c r="N39"/>
      <c r="O39"/>
    </row>
    <row r="40" spans="1:15" s="7" customFormat="1" ht="12.75">
      <c r="A40" s="8" t="s">
        <v>48</v>
      </c>
      <c r="B40" s="9">
        <v>2.3</v>
      </c>
      <c r="C40" s="10">
        <v>3.2</v>
      </c>
      <c r="D40" s="10"/>
      <c r="E40" s="10">
        <v>0.4</v>
      </c>
      <c r="F40" s="10"/>
      <c r="G40" s="10">
        <f t="shared" si="0"/>
        <v>1.475</v>
      </c>
      <c r="H40" s="9"/>
      <c r="I40" s="10"/>
      <c r="J40" s="11"/>
      <c r="K40" s="30" t="s">
        <v>55</v>
      </c>
      <c r="L40" s="33"/>
      <c r="M40" s="6"/>
      <c r="N40"/>
      <c r="O40"/>
    </row>
    <row r="41" spans="1:15" s="7" customFormat="1" ht="12.75">
      <c r="A41" s="8" t="s">
        <v>49</v>
      </c>
      <c r="B41" s="9">
        <v>7.7</v>
      </c>
      <c r="C41" s="10">
        <v>8.2</v>
      </c>
      <c r="D41" s="10">
        <v>8</v>
      </c>
      <c r="E41" s="10">
        <v>5.2</v>
      </c>
      <c r="F41" s="10"/>
      <c r="G41" s="10">
        <f t="shared" si="0"/>
        <v>7.2749999999999995</v>
      </c>
      <c r="H41" s="9"/>
      <c r="I41" s="10"/>
      <c r="J41" s="11"/>
      <c r="K41" s="30" t="s">
        <v>56</v>
      </c>
      <c r="L41" s="33"/>
      <c r="M41" s="6"/>
      <c r="N41"/>
      <c r="O41"/>
    </row>
    <row r="42" spans="1:15" s="7" customFormat="1" ht="12.75">
      <c r="A42" s="8" t="s">
        <v>50</v>
      </c>
      <c r="B42" s="9">
        <v>7.4</v>
      </c>
      <c r="C42" s="10">
        <v>7.7</v>
      </c>
      <c r="D42" s="10">
        <v>6</v>
      </c>
      <c r="E42" s="10">
        <v>2.6</v>
      </c>
      <c r="F42" s="10"/>
      <c r="G42" s="10">
        <f t="shared" si="0"/>
        <v>5.925000000000001</v>
      </c>
      <c r="H42" s="9">
        <v>4.1</v>
      </c>
      <c r="I42" s="10">
        <f>(G42+H42)/2</f>
        <v>5.0125</v>
      </c>
      <c r="J42" s="11"/>
      <c r="K42" s="30" t="s">
        <v>56</v>
      </c>
      <c r="L42" s="33"/>
      <c r="M42" s="6"/>
      <c r="N42"/>
      <c r="O42"/>
    </row>
    <row r="43" spans="1:15" s="7" customFormat="1" ht="12.75">
      <c r="A43" s="8" t="s">
        <v>51</v>
      </c>
      <c r="B43" s="9">
        <v>2.5</v>
      </c>
      <c r="C43" s="10">
        <v>0</v>
      </c>
      <c r="D43" s="10"/>
      <c r="E43" s="10"/>
      <c r="F43" s="10"/>
      <c r="G43" s="10">
        <f t="shared" si="0"/>
        <v>0.625</v>
      </c>
      <c r="H43" s="9"/>
      <c r="I43" s="10"/>
      <c r="J43" s="11"/>
      <c r="K43" s="30" t="s">
        <v>55</v>
      </c>
      <c r="L43" s="33"/>
      <c r="M43" s="6"/>
      <c r="N43"/>
      <c r="O43"/>
    </row>
    <row r="44" spans="1:15" s="7" customFormat="1" ht="12.75">
      <c r="A44" s="23" t="s">
        <v>20</v>
      </c>
      <c r="B44" s="22">
        <v>3.5</v>
      </c>
      <c r="C44" s="22">
        <v>6.7</v>
      </c>
      <c r="D44" s="22">
        <v>3.5</v>
      </c>
      <c r="E44" s="22">
        <v>3.5</v>
      </c>
      <c r="F44" s="22"/>
      <c r="G44" s="22">
        <f t="shared" si="0"/>
        <v>4.3</v>
      </c>
      <c r="H44" s="22">
        <v>1.8</v>
      </c>
      <c r="I44" s="22">
        <f>(G44+H44)/2</f>
        <v>3.05</v>
      </c>
      <c r="J44" s="24"/>
      <c r="K44" s="31" t="s">
        <v>55</v>
      </c>
      <c r="L44" s="33"/>
      <c r="M44" s="6"/>
      <c r="N44"/>
      <c r="O44"/>
    </row>
    <row r="45" spans="1:15" s="7" customFormat="1" ht="12.75">
      <c r="A45" s="29"/>
      <c r="B45" s="12"/>
      <c r="C45" s="12"/>
      <c r="D45" s="12"/>
      <c r="E45" s="12"/>
      <c r="F45" s="6"/>
      <c r="G45" s="26"/>
      <c r="H45" s="6"/>
      <c r="I45" s="14"/>
      <c r="J45" s="15"/>
      <c r="K45" s="16"/>
      <c r="L45" s="6"/>
      <c r="M45"/>
      <c r="N45"/>
      <c r="O45"/>
    </row>
    <row r="46" spans="1:15" s="7" customFormat="1" ht="12.75">
      <c r="A46" s="13"/>
      <c r="B46" s="12"/>
      <c r="C46" s="12"/>
      <c r="D46" s="12"/>
      <c r="E46" s="12"/>
      <c r="F46" s="12"/>
      <c r="G46" s="26"/>
      <c r="H46" s="12"/>
      <c r="J46" s="17"/>
      <c r="K46" s="18"/>
      <c r="L46" s="19"/>
      <c r="M46"/>
      <c r="N46" s="12"/>
      <c r="O46"/>
    </row>
    <row r="47" spans="1:15" s="7" customFormat="1" ht="12.75">
      <c r="A47" s="6"/>
      <c r="B47" s="6"/>
      <c r="C47" s="6"/>
      <c r="D47" s="6"/>
      <c r="E47" s="6"/>
      <c r="F47" s="6"/>
      <c r="G47" s="26"/>
      <c r="H47" s="6"/>
      <c r="J47" s="17"/>
      <c r="K47" s="18"/>
      <c r="L47" s="19"/>
      <c r="M47"/>
      <c r="N47" s="6"/>
      <c r="O47"/>
    </row>
    <row r="48" spans="1:12" s="7" customFormat="1" ht="9">
      <c r="A48" s="6"/>
      <c r="B48" s="6"/>
      <c r="C48" s="6"/>
      <c r="D48" s="6"/>
      <c r="E48" s="6"/>
      <c r="F48" s="6"/>
      <c r="G48" s="26"/>
      <c r="H48" s="6"/>
      <c r="J48" s="17"/>
      <c r="K48" s="18"/>
      <c r="L48" s="19"/>
    </row>
    <row r="49" spans="7:12" s="7" customFormat="1" ht="9">
      <c r="G49" s="27"/>
      <c r="J49" s="17"/>
      <c r="K49" s="18"/>
      <c r="L49" s="19"/>
    </row>
    <row r="50" spans="7:11" s="7" customFormat="1" ht="9">
      <c r="G50" s="27"/>
      <c r="I50" s="20"/>
      <c r="J50" s="21"/>
      <c r="K50" s="18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portrait" paperSize="9" r:id="rId1"/>
  <headerFooter alignWithMargins="0">
    <oddHeader>&amp;C&amp;"Arial,Negrito"MECÂNICA DOS SÓLIDOS 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Adriano Scremin</cp:lastModifiedBy>
  <cp:lastPrinted>2009-03-03T20:50:56Z</cp:lastPrinted>
  <dcterms:created xsi:type="dcterms:W3CDTF">2004-12-07T11:23:53Z</dcterms:created>
  <dcterms:modified xsi:type="dcterms:W3CDTF">2009-03-13T12:27:53Z</dcterms:modified>
  <cp:category/>
  <cp:version/>
  <cp:contentType/>
  <cp:contentStatus/>
  <cp:revision>1</cp:revision>
</cp:coreProperties>
</file>